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pivotTables/pivotTable14.xml" ContentType="application/vnd.openxmlformats-officedocument.spreadsheetml.pivotTab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pivotTables/pivotTable15.xml" ContentType="application/vnd.openxmlformats-officedocument.spreadsheetml.pivotTab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pivotTables/pivotTable16.xml" ContentType="application/vnd.openxmlformats-officedocument.spreadsheetml.pivotTab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pivotTables/pivotTable17.xml" ContentType="application/vnd.openxmlformats-officedocument.spreadsheetml.pivotTab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40" windowWidth="18690" windowHeight="7910" tabRatio="868" firstSheet="10" activeTab="18"/>
  </bookViews>
  <sheets>
    <sheet name="Home" sheetId="1" r:id="rId1"/>
    <sheet name="Record requests" sheetId="2" r:id="rId2"/>
    <sheet name="Exemptions" sheetId="28" r:id="rId3"/>
    <sheet name="Council weekly" sheetId="38" r:id="rId4"/>
    <sheet name="Total - weekly" sheetId="16" r:id="rId5"/>
    <sheet name="Total - week nos" sheetId="37" r:id="rId6"/>
    <sheet name="Total - monthly" sheetId="13" r:id="rId7"/>
    <sheet name="Total - to date" sheetId="14" r:id="rId8"/>
    <sheet name="KPI responses" sheetId="36" r:id="rId9"/>
    <sheet name="Requester types" sheetId="22" r:id="rId10"/>
    <sheet name="General subject area" sheetId="20" r:id="rId11"/>
    <sheet name="PRR-Exemptions applied" sheetId="17" r:id="rId12"/>
    <sheet name="Exemptions applied" sheetId="35" r:id="rId13"/>
    <sheet name="Outcome of requests" sheetId="18" r:id="rId14"/>
    <sheet name="Internal Reviews" sheetId="21" r:id="rId15"/>
    <sheet name="Appeals" sheetId="23" r:id="rId16"/>
    <sheet name="Cost" sheetId="26" r:id="rId17"/>
    <sheet name="Holidays" sheetId="10" r:id="rId18"/>
    <sheet name="Validation" sheetId="11" r:id="rId19"/>
  </sheets>
  <definedNames>
    <definedName name="_xlnm._FilterDatabase" localSheetId="1" hidden="1">'Record requests'!$A$1:$DAD$101</definedName>
  </definedNames>
  <calcPr calcId="145621"/>
  <pivotCaches>
    <pivotCache cacheId="3" r:id="rId20"/>
    <pivotCache cacheId="4" r:id="rId21"/>
  </pivotCaches>
</workbook>
</file>

<file path=xl/calcChain.xml><?xml version="1.0" encoding="utf-8"?>
<calcChain xmlns="http://schemas.openxmlformats.org/spreadsheetml/2006/main">
  <c r="T2" i="2" l="1"/>
  <c r="AC3" i="2" l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2" i="2"/>
  <c r="J18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3" i="2"/>
  <c r="J4" i="2"/>
  <c r="J5" i="2"/>
  <c r="J6" i="2"/>
  <c r="J7" i="2"/>
  <c r="J8" i="2"/>
  <c r="J9" i="2"/>
  <c r="J10" i="2"/>
  <c r="J11" i="2"/>
  <c r="J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P3" i="2"/>
  <c r="V3" i="2" s="1"/>
  <c r="P4" i="2"/>
  <c r="V4" i="2" s="1"/>
  <c r="P5" i="2"/>
  <c r="V5" i="2" s="1"/>
  <c r="P6" i="2"/>
  <c r="V6" i="2" s="1"/>
  <c r="P7" i="2"/>
  <c r="V7" i="2" s="1"/>
  <c r="P8" i="2"/>
  <c r="V8" i="2" s="1"/>
  <c r="P9" i="2"/>
  <c r="V9" i="2" s="1"/>
  <c r="P10" i="2"/>
  <c r="V10" i="2" s="1"/>
  <c r="P11" i="2"/>
  <c r="V11" i="2" s="1"/>
  <c r="P12" i="2"/>
  <c r="V12" i="2" s="1"/>
  <c r="P13" i="2"/>
  <c r="V13" i="2" s="1"/>
  <c r="P14" i="2"/>
  <c r="V14" i="2" s="1"/>
  <c r="P15" i="2"/>
  <c r="V15" i="2" s="1"/>
  <c r="P16" i="2"/>
  <c r="V16" i="2" s="1"/>
  <c r="P17" i="2"/>
  <c r="V17" i="2" s="1"/>
  <c r="P18" i="2"/>
  <c r="V18" i="2" s="1"/>
  <c r="P19" i="2"/>
  <c r="V19" i="2" s="1"/>
  <c r="P20" i="2"/>
  <c r="V20" i="2" s="1"/>
  <c r="P21" i="2"/>
  <c r="V21" i="2" s="1"/>
  <c r="P22" i="2"/>
  <c r="V22" i="2" s="1"/>
  <c r="P23" i="2"/>
  <c r="V23" i="2" s="1"/>
  <c r="P24" i="2"/>
  <c r="V24" i="2" s="1"/>
  <c r="P25" i="2"/>
  <c r="V25" i="2" s="1"/>
  <c r="P26" i="2"/>
  <c r="V26" i="2" s="1"/>
  <c r="P27" i="2"/>
  <c r="V27" i="2" s="1"/>
  <c r="P28" i="2"/>
  <c r="V28" i="2" s="1"/>
  <c r="P29" i="2"/>
  <c r="V29" i="2" s="1"/>
  <c r="P30" i="2"/>
  <c r="V30" i="2" s="1"/>
  <c r="P31" i="2"/>
  <c r="V31" i="2" s="1"/>
  <c r="P32" i="2"/>
  <c r="V32" i="2" s="1"/>
  <c r="P33" i="2"/>
  <c r="V33" i="2" s="1"/>
  <c r="P34" i="2"/>
  <c r="V34" i="2" s="1"/>
  <c r="P35" i="2"/>
  <c r="V35" i="2" s="1"/>
  <c r="P36" i="2"/>
  <c r="V36" i="2" s="1"/>
  <c r="P37" i="2"/>
  <c r="V37" i="2" s="1"/>
  <c r="P38" i="2"/>
  <c r="V38" i="2" s="1"/>
  <c r="P39" i="2"/>
  <c r="V39" i="2" s="1"/>
  <c r="P40" i="2"/>
  <c r="V40" i="2" s="1"/>
  <c r="P41" i="2"/>
  <c r="V41" i="2" s="1"/>
  <c r="P42" i="2"/>
  <c r="V42" i="2" s="1"/>
  <c r="P43" i="2"/>
  <c r="V43" i="2" s="1"/>
  <c r="P44" i="2"/>
  <c r="V44" i="2" s="1"/>
  <c r="P45" i="2"/>
  <c r="V45" i="2" s="1"/>
  <c r="P46" i="2"/>
  <c r="V46" i="2" s="1"/>
  <c r="P47" i="2"/>
  <c r="V47" i="2" s="1"/>
  <c r="P48" i="2"/>
  <c r="V48" i="2" s="1"/>
  <c r="P49" i="2"/>
  <c r="V49" i="2" s="1"/>
  <c r="P50" i="2"/>
  <c r="V50" i="2" s="1"/>
  <c r="P51" i="2"/>
  <c r="V51" i="2" s="1"/>
  <c r="P52" i="2"/>
  <c r="V52" i="2" s="1"/>
  <c r="P53" i="2"/>
  <c r="V53" i="2" s="1"/>
  <c r="P54" i="2"/>
  <c r="V54" i="2" s="1"/>
  <c r="P55" i="2"/>
  <c r="V55" i="2" s="1"/>
  <c r="P56" i="2"/>
  <c r="V56" i="2" s="1"/>
  <c r="P57" i="2"/>
  <c r="V57" i="2" s="1"/>
  <c r="P58" i="2"/>
  <c r="V58" i="2" s="1"/>
  <c r="P59" i="2"/>
  <c r="V59" i="2" s="1"/>
  <c r="P60" i="2"/>
  <c r="V60" i="2" s="1"/>
  <c r="P61" i="2"/>
  <c r="V61" i="2" s="1"/>
  <c r="P62" i="2"/>
  <c r="V62" i="2" s="1"/>
  <c r="P63" i="2"/>
  <c r="V63" i="2" s="1"/>
  <c r="P64" i="2"/>
  <c r="V64" i="2" s="1"/>
  <c r="P65" i="2"/>
  <c r="V65" i="2" s="1"/>
  <c r="P66" i="2"/>
  <c r="V66" i="2" s="1"/>
  <c r="P67" i="2"/>
  <c r="V67" i="2" s="1"/>
  <c r="P68" i="2"/>
  <c r="V68" i="2" s="1"/>
  <c r="P69" i="2"/>
  <c r="V69" i="2" s="1"/>
  <c r="P70" i="2"/>
  <c r="V70" i="2" s="1"/>
  <c r="P71" i="2"/>
  <c r="V71" i="2" s="1"/>
  <c r="P72" i="2"/>
  <c r="V72" i="2" s="1"/>
  <c r="P73" i="2"/>
  <c r="V73" i="2" s="1"/>
  <c r="P74" i="2"/>
  <c r="V74" i="2" s="1"/>
  <c r="P75" i="2"/>
  <c r="V75" i="2" s="1"/>
  <c r="P76" i="2"/>
  <c r="V76" i="2" s="1"/>
  <c r="P77" i="2"/>
  <c r="V77" i="2" s="1"/>
  <c r="P78" i="2"/>
  <c r="V78" i="2" s="1"/>
  <c r="P79" i="2"/>
  <c r="V79" i="2" s="1"/>
  <c r="P80" i="2"/>
  <c r="V80" i="2" s="1"/>
  <c r="P81" i="2"/>
  <c r="V81" i="2" s="1"/>
  <c r="P82" i="2"/>
  <c r="V82" i="2" s="1"/>
  <c r="P83" i="2"/>
  <c r="V83" i="2" s="1"/>
  <c r="P84" i="2"/>
  <c r="V84" i="2" s="1"/>
  <c r="P85" i="2"/>
  <c r="V85" i="2" s="1"/>
  <c r="P86" i="2"/>
  <c r="V86" i="2" s="1"/>
  <c r="P87" i="2"/>
  <c r="V87" i="2" s="1"/>
  <c r="P88" i="2"/>
  <c r="V88" i="2" s="1"/>
  <c r="P89" i="2"/>
  <c r="V89" i="2" s="1"/>
  <c r="P90" i="2"/>
  <c r="V90" i="2" s="1"/>
  <c r="P91" i="2"/>
  <c r="V91" i="2" s="1"/>
  <c r="P92" i="2"/>
  <c r="V92" i="2" s="1"/>
  <c r="P93" i="2"/>
  <c r="V93" i="2" s="1"/>
  <c r="P94" i="2"/>
  <c r="V94" i="2" s="1"/>
  <c r="P95" i="2"/>
  <c r="V95" i="2" s="1"/>
  <c r="P96" i="2"/>
  <c r="V96" i="2" s="1"/>
  <c r="P97" i="2"/>
  <c r="V97" i="2" s="1"/>
  <c r="P98" i="2"/>
  <c r="V98" i="2" s="1"/>
  <c r="P99" i="2"/>
  <c r="V99" i="2" s="1"/>
  <c r="P100" i="2"/>
  <c r="V100" i="2" s="1"/>
  <c r="P101" i="2"/>
  <c r="V101" i="2" s="1"/>
  <c r="P2" i="2"/>
  <c r="V2" i="2" s="1"/>
  <c r="B24" i="35" l="1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AH3" i="2" l="1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2" i="2"/>
  <c r="R3" i="2"/>
  <c r="R4" i="2"/>
  <c r="R5" i="2"/>
  <c r="R6" i="2"/>
  <c r="R7" i="2"/>
  <c r="R8" i="2"/>
  <c r="R9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2" i="2"/>
  <c r="Q3" i="2"/>
  <c r="Q4" i="2"/>
  <c r="Q5" i="2"/>
  <c r="Q6" i="2"/>
  <c r="Q7" i="2"/>
  <c r="Q8" i="2"/>
  <c r="Q9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2" i="2"/>
  <c r="Q10" i="2" l="1"/>
  <c r="R1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3" i="2" l="1"/>
  <c r="K3" i="2"/>
  <c r="O4" i="2" l="1"/>
  <c r="O2" i="2"/>
  <c r="X30" i="2" l="1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X6" i="2"/>
  <c r="X10" i="2"/>
  <c r="X14" i="2"/>
  <c r="X18" i="2"/>
  <c r="X22" i="2"/>
  <c r="X26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2" i="2"/>
  <c r="X2" i="2"/>
  <c r="X29" i="2" l="1"/>
  <c r="X25" i="2"/>
  <c r="X21" i="2"/>
  <c r="X17" i="2"/>
  <c r="X13" i="2"/>
  <c r="X9" i="2"/>
  <c r="X5" i="2"/>
  <c r="X28" i="2"/>
  <c r="X24" i="2"/>
  <c r="X20" i="2"/>
  <c r="X16" i="2"/>
  <c r="X12" i="2"/>
  <c r="X8" i="2"/>
  <c r="X4" i="2"/>
  <c r="X27" i="2"/>
  <c r="X23" i="2"/>
  <c r="X19" i="2"/>
  <c r="X15" i="2"/>
  <c r="X11" i="2"/>
  <c r="X7" i="2"/>
  <c r="X3" i="2"/>
  <c r="U2" i="2"/>
</calcChain>
</file>

<file path=xl/comments1.xml><?xml version="1.0" encoding="utf-8"?>
<comments xmlns="http://schemas.openxmlformats.org/spreadsheetml/2006/main">
  <authors>
    <author>Teresa Tocewicz</author>
    <author xml:space="preserve">Hemsley, Kirsty </author>
  </authors>
  <commentList>
    <comment ref="D1" authorId="0">
      <text>
        <r>
          <rPr>
            <sz val="9"/>
            <color indexed="81"/>
            <rFont val="Tahoma"/>
            <family val="2"/>
          </rPr>
          <t>Request reference code is a unique identifier (free text) for internal use only and included in internal reports.
Requests submitted online will include a unique reference which is preceded by IM.  For hand written requests allocate an agreed  consecutive sequence e.g. YYYY/001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Free text field which is optional and for internal use only.
</t>
        </r>
      </text>
    </comment>
    <comment ref="I1" authorId="0">
      <text>
        <r>
          <rPr>
            <sz val="9"/>
            <color indexed="81"/>
            <rFont val="Tahoma"/>
            <family val="2"/>
          </rPr>
          <t>This date is compulsory and is used to calculate the deadlines, days left to respond and how many days it took to complete each request.</t>
        </r>
      </text>
    </comment>
    <comment ref="N1" authorId="0">
      <text>
        <r>
          <rPr>
            <sz val="9"/>
            <color indexed="81"/>
            <rFont val="Tahoma"/>
            <family val="2"/>
          </rPr>
          <t xml:space="preserve">Date when clarification is received. 
It's used in calculating a revised deadline.
</t>
        </r>
      </text>
    </comment>
    <comment ref="P1" authorId="0">
      <text>
        <r>
          <rPr>
            <sz val="9"/>
            <color indexed="81"/>
            <rFont val="Tahoma"/>
            <family val="2"/>
          </rPr>
          <t>External due date is automatically calculated as 20 working days from the date a request is received.  It takes account of 'on hold' whilst waiting for additional information from applicant</t>
        </r>
      </text>
    </comment>
    <comment ref="Q1" authorId="0">
      <text>
        <r>
          <rPr>
            <sz val="9"/>
            <color indexed="81"/>
            <rFont val="Tahoma"/>
            <family val="2"/>
          </rPr>
          <t>Staff deadline is an internal deadline used to monitor the progress of a request.  It is calculated automatically, in this case set as 10 working days before the deadline.
It's for internal use only.</t>
        </r>
      </text>
    </comment>
    <comment ref="R1" authorId="0">
      <text>
        <r>
          <rPr>
            <sz val="9"/>
            <color indexed="81"/>
            <rFont val="Tahoma"/>
            <family val="2"/>
          </rPr>
          <t>Staff deadline is an internal deadline used to monitor the progress of a request.  It is calculated automatically, in this case set as 5 working days before the deadline.
It's for internal use only.</t>
        </r>
      </text>
    </comment>
    <comment ref="S1" authorId="0">
      <text>
        <r>
          <rPr>
            <sz val="9"/>
            <color indexed="81"/>
            <rFont val="Tahoma"/>
            <family val="2"/>
          </rPr>
          <t xml:space="preserve">Date responded is used in other calculations.
</t>
        </r>
      </text>
    </comment>
    <comment ref="T1" authorId="0">
      <text>
        <r>
          <rPr>
            <sz val="9"/>
            <color indexed="81"/>
            <rFont val="Tahoma"/>
            <family val="2"/>
          </rPr>
          <t>This data is calculated automatically, taking account of any revised dates.
ERROR If all events happen on the same day the WD taken to respond will display a result of -1.  Manually change this to 1 working day.</t>
        </r>
      </text>
    </comment>
    <comment ref="V1" authorId="0">
      <text>
        <r>
          <rPr>
            <sz val="9"/>
            <color indexed="81"/>
            <rFont val="Tahoma"/>
            <family val="2"/>
          </rPr>
          <t xml:space="preserve">This data is calculated automatically, taking account of any revised dates and current date. 
The colour coding reflects traffic lights approach: green indicates there is still time left until deadline, red - the deadline is overdue and shades of yellow show an imminent deadline.
It's used for internal monitoring.
</t>
        </r>
      </text>
    </comment>
    <comment ref="X1" authorId="0">
      <text>
        <r>
          <rPr>
            <sz val="9"/>
            <color indexed="81"/>
            <rFont val="Tahoma"/>
            <family val="2"/>
          </rPr>
          <t xml:space="preserve">Status is calculated automatically to allow at a glance request monitoring.  
</t>
        </r>
      </text>
    </comment>
    <comment ref="Z1" authorId="1">
      <text>
        <r>
          <rPr>
            <b/>
            <sz val="9"/>
            <color indexed="81"/>
            <rFont val="Tahoma"/>
            <family val="2"/>
          </rPr>
          <t>Hemsley, Kirsty :</t>
        </r>
        <r>
          <rPr>
            <sz val="9"/>
            <color indexed="81"/>
            <rFont val="Tahoma"/>
            <family val="2"/>
          </rPr>
          <t xml:space="preserve">
If answering Yes - Please record details of exemptions used on 'Exemptions' worksheet</t>
        </r>
      </text>
    </comment>
  </commentList>
</comments>
</file>

<file path=xl/sharedStrings.xml><?xml version="1.0" encoding="utf-8"?>
<sst xmlns="http://schemas.openxmlformats.org/spreadsheetml/2006/main" count="301" uniqueCount="220">
  <si>
    <t>Requests</t>
  </si>
  <si>
    <t>Record requests</t>
  </si>
  <si>
    <t>Home</t>
  </si>
  <si>
    <t>Short description</t>
  </si>
  <si>
    <t>Month</t>
  </si>
  <si>
    <t>Working days to go</t>
  </si>
  <si>
    <t>Response</t>
  </si>
  <si>
    <t xml:space="preserve">Type of requester </t>
  </si>
  <si>
    <t>Yes</t>
  </si>
  <si>
    <t>Clarification sought but not received</t>
  </si>
  <si>
    <t>Other</t>
  </si>
  <si>
    <t>Extension to the timescale for considering qualified exemption</t>
  </si>
  <si>
    <t>General subject area</t>
  </si>
  <si>
    <t>Have you relied on a practical refusal reason?</t>
  </si>
  <si>
    <t>Validation</t>
  </si>
  <si>
    <t>Yes/No</t>
  </si>
  <si>
    <t>No</t>
  </si>
  <si>
    <t>Responses</t>
  </si>
  <si>
    <t>Disclosed in full</t>
  </si>
  <si>
    <t>Fully withheld due to a PRR</t>
  </si>
  <si>
    <t>Fully withheld due to an exemption(s)</t>
  </si>
  <si>
    <t>Request withdrawn</t>
  </si>
  <si>
    <t>Procurement</t>
  </si>
  <si>
    <t>HR and staff issues</t>
  </si>
  <si>
    <t>Financial information</t>
  </si>
  <si>
    <t>IT provision and use</t>
  </si>
  <si>
    <t>Commercial activities</t>
  </si>
  <si>
    <t>Requester</t>
  </si>
  <si>
    <t>Researcher</t>
  </si>
  <si>
    <t>Commercial organisation</t>
  </si>
  <si>
    <t>Advocate</t>
  </si>
  <si>
    <t>Trade union</t>
  </si>
  <si>
    <t>Practical refusal reason</t>
  </si>
  <si>
    <t>AE</t>
  </si>
  <si>
    <t>QE</t>
  </si>
  <si>
    <t>Do not hold, or cannot find information requested</t>
  </si>
  <si>
    <t>Would require PA to create/derive information, undertake research/analysis or substantial compilation</t>
  </si>
  <si>
    <t>Not a valid FOI request</t>
  </si>
  <si>
    <t>Vexatious, malicious, frivolous, misconceived or lacking in substance</t>
  </si>
  <si>
    <t>Repeat request</t>
  </si>
  <si>
    <t>s.22 Parliamentary privilege and business</t>
  </si>
  <si>
    <t>s.23 Absolutely exempt communications with the Crown</t>
  </si>
  <si>
    <t>s.28 National security and defence</t>
  </si>
  <si>
    <t>s.29 International relations</t>
  </si>
  <si>
    <t>s.30 Economy and commercial interests</t>
  </si>
  <si>
    <t>s.31 Investigations and legal proceedings</t>
  </si>
  <si>
    <t>s.32 Law enforcement</t>
  </si>
  <si>
    <t>s.33 Audit functions</t>
  </si>
  <si>
    <t>s.34 Formulation of policy</t>
  </si>
  <si>
    <t>s.35 Conduct of public affairs</t>
  </si>
  <si>
    <t>s.36 Health and safety</t>
  </si>
  <si>
    <t>s.37 Research and natural resources</t>
  </si>
  <si>
    <t>s.38 Qualified exempt communications with the Crown</t>
  </si>
  <si>
    <t>s.39 Qualified exempt personal information</t>
  </si>
  <si>
    <t>s.40 Legal professional privilege</t>
  </si>
  <si>
    <t>Internal review</t>
  </si>
  <si>
    <t>Decision pending</t>
  </si>
  <si>
    <t>External appeals</t>
  </si>
  <si>
    <t>Upheld</t>
  </si>
  <si>
    <t>Upheld in part</t>
  </si>
  <si>
    <t>Overruled</t>
  </si>
  <si>
    <t>Public interest test</t>
  </si>
  <si>
    <t>Withhold</t>
  </si>
  <si>
    <t>Holidays</t>
  </si>
  <si>
    <t>Progress comments (FOI Co-ordinator notes)</t>
  </si>
  <si>
    <t>Additional information requested date (dd/mm/yyyy) (s14)</t>
  </si>
  <si>
    <t>Additional information received date (dd/mm/yyyy) (s14)</t>
  </si>
  <si>
    <t>Staff reminder (set as 10 working days before deadline)</t>
  </si>
  <si>
    <t>Staff reminder (set as 5 working days before deadline)</t>
  </si>
  <si>
    <t>Internal review outcome</t>
  </si>
  <si>
    <t>Outcome of IC appeal</t>
  </si>
  <si>
    <t>Has requester appealed to IC?</t>
  </si>
  <si>
    <t>Resolved by ADR</t>
  </si>
  <si>
    <t>Government</t>
  </si>
  <si>
    <t>Cabinet Office</t>
  </si>
  <si>
    <t>Department</t>
  </si>
  <si>
    <t>Authority</t>
  </si>
  <si>
    <t>Statutory board/office</t>
  </si>
  <si>
    <t>Publicly owned company</t>
  </si>
  <si>
    <t>Department of Environment, Food and Agriculture</t>
  </si>
  <si>
    <t>Department of Economic Development</t>
  </si>
  <si>
    <t>Department of Infrastructure</t>
  </si>
  <si>
    <t>Department of Home Affairs</t>
  </si>
  <si>
    <t>Department of Health and Social Care</t>
  </si>
  <si>
    <t>Department of Education and Children</t>
  </si>
  <si>
    <t>Treasury</t>
  </si>
  <si>
    <t>Information Commissioner's Office</t>
  </si>
  <si>
    <t>Tynwald and its Branches</t>
  </si>
  <si>
    <t>Communications Commission</t>
  </si>
  <si>
    <t>Financial Supervision Commission</t>
  </si>
  <si>
    <t>Insurance and Pensions Authority</t>
  </si>
  <si>
    <t>Gambling Supervision Commission</t>
  </si>
  <si>
    <t>Isle of Man Post Office</t>
  </si>
  <si>
    <t>Manx Utilities</t>
  </si>
  <si>
    <t>Office of Fair Trading</t>
  </si>
  <si>
    <t>Public Sector Pensions Authority</t>
  </si>
  <si>
    <t>Attorney General's Chambers</t>
  </si>
  <si>
    <t>Manx Industrial Relations Service</t>
  </si>
  <si>
    <t>Tynwald Advisory Council for Disabilities</t>
  </si>
  <si>
    <t>Manx Museum and National Trust</t>
  </si>
  <si>
    <t>Road Traffic Licensing Committee</t>
  </si>
  <si>
    <t>Chief Registrar and Courts</t>
  </si>
  <si>
    <t>Isle of Man Film Ltd</t>
  </si>
  <si>
    <t>Isle of Man Film (DOI) Ltd</t>
  </si>
  <si>
    <t>Isle of Man Ltd</t>
  </si>
  <si>
    <t>Isle of Man National Transport Ltd</t>
  </si>
  <si>
    <t>Laxey Glen Mills Ltd</t>
  </si>
  <si>
    <t>Radio Manx Ltd</t>
  </si>
  <si>
    <t>Internal review request date (dd/mm/yyyy)</t>
  </si>
  <si>
    <t>Internal review response date (dd/mm/yyyy)</t>
  </si>
  <si>
    <t>Request to IC?</t>
  </si>
  <si>
    <t>Approx. total cost of responding to request £ (based on avg £25ph)</t>
  </si>
  <si>
    <t>Additional information deadline - 28 days (s14)</t>
  </si>
  <si>
    <t>Manx Bank Holidays and Civil Service Privilege Day</t>
  </si>
  <si>
    <t>Status</t>
  </si>
  <si>
    <t>Total time taken to respond, including s14 additional information (in days)</t>
  </si>
  <si>
    <t>Working days taken to respond</t>
  </si>
  <si>
    <t>Time taken to respond to request hh:mm</t>
  </si>
  <si>
    <t>Internal review time taken in working days</t>
  </si>
  <si>
    <r>
      <t>Date received</t>
    </r>
    <r>
      <rPr>
        <b/>
        <sz val="10"/>
        <color rgb="FFC00000"/>
        <rFont val="Tahoma"/>
        <family val="2"/>
      </rPr>
      <t xml:space="preserve"> </t>
    </r>
    <r>
      <rPr>
        <b/>
        <sz val="11"/>
        <color theme="1"/>
        <rFont val="Tahoma"/>
        <family val="2"/>
      </rPr>
      <t>(dd/mm/yyyy)</t>
    </r>
  </si>
  <si>
    <r>
      <t xml:space="preserve">Date responded to </t>
    </r>
    <r>
      <rPr>
        <b/>
        <sz val="11"/>
        <rFont val="Tahoma"/>
        <family val="2"/>
      </rPr>
      <t>requester</t>
    </r>
    <r>
      <rPr>
        <b/>
        <sz val="10"/>
        <color rgb="FFC00000"/>
        <rFont val="Tahoma"/>
        <family val="2"/>
      </rPr>
      <t xml:space="preserve"> </t>
    </r>
    <r>
      <rPr>
        <b/>
        <sz val="11"/>
        <color theme="1"/>
        <rFont val="Tahoma"/>
        <family val="2"/>
      </rPr>
      <t>or closed due to lack of clarification or withdrawal (dd/mm/yyyy)</t>
    </r>
  </si>
  <si>
    <t>Row Labels</t>
  </si>
  <si>
    <t>Grand Total</t>
  </si>
  <si>
    <t>Column Labels</t>
  </si>
  <si>
    <t>Count of Date received (dd/mm/yyyy)</t>
  </si>
  <si>
    <t>Count of Month</t>
  </si>
  <si>
    <t xml:space="preserve">Count of Type of requester </t>
  </si>
  <si>
    <t>Count of Have you relied on a practical refusal reason?</t>
  </si>
  <si>
    <t>Count of Response</t>
  </si>
  <si>
    <t>Count of General subject area</t>
  </si>
  <si>
    <t>Count of Internal review outcome</t>
  </si>
  <si>
    <t>Practical Refusal Reasons/Exemptions applied</t>
  </si>
  <si>
    <t>Outcome of requests</t>
  </si>
  <si>
    <t>Response to requests</t>
  </si>
  <si>
    <t>Internal reviews</t>
  </si>
  <si>
    <t>Appeals</t>
  </si>
  <si>
    <t>Freedom of Information Act 2015 monitoring, tracking and reporting spread sheet</t>
  </si>
  <si>
    <t>Data</t>
  </si>
  <si>
    <t>Complaints</t>
  </si>
  <si>
    <t>Requester types</t>
  </si>
  <si>
    <t>Count of Outcome of IC appeal</t>
  </si>
  <si>
    <t>KPI responses</t>
  </si>
  <si>
    <t>Week no.</t>
  </si>
  <si>
    <t>Management and administration</t>
  </si>
  <si>
    <t>Research</t>
  </si>
  <si>
    <t>Estates and buildings</t>
  </si>
  <si>
    <t>Media</t>
  </si>
  <si>
    <t>Political party</t>
  </si>
  <si>
    <t>Disclose</t>
  </si>
  <si>
    <t>Reference (hyperlink to case file)</t>
  </si>
  <si>
    <t>Sum of Approx. total cost of responding to request £ (based on avg £25ph)</t>
  </si>
  <si>
    <t>Cost</t>
  </si>
  <si>
    <t>End of statutory processing period</t>
  </si>
  <si>
    <t>Individual</t>
  </si>
  <si>
    <t>Operational activities</t>
  </si>
  <si>
    <t>Partially disclosed</t>
  </si>
  <si>
    <t>Have you relied on an absolute or qualified exemption to withhold information requested?</t>
  </si>
  <si>
    <t>s.20 Info accessible to applicant by other means</t>
  </si>
  <si>
    <t>s.21 Court info</t>
  </si>
  <si>
    <t>s.25 Absolutely exempt personal info</t>
  </si>
  <si>
    <t>s.24 Absolutely exempt info under international agreements about exchange of information</t>
  </si>
  <si>
    <t>s.26 Info provided in confidence</t>
  </si>
  <si>
    <t>s.27 Info the disclosure of which is restricted by law</t>
  </si>
  <si>
    <t>s.41 Info for future publication</t>
  </si>
  <si>
    <t>Information supplied where some information held</t>
  </si>
  <si>
    <t>Business area contact</t>
  </si>
  <si>
    <t>Internal reviewer</t>
  </si>
  <si>
    <t>Count of Have you relied on an absolute or qualified exemption to withhold information requested?</t>
  </si>
  <si>
    <t>Absolute</t>
  </si>
  <si>
    <t>Qualified</t>
  </si>
  <si>
    <t>s.20</t>
  </si>
  <si>
    <t>s.21</t>
  </si>
  <si>
    <t>s.22</t>
  </si>
  <si>
    <t>s.23</t>
  </si>
  <si>
    <t>s.24</t>
  </si>
  <si>
    <t>s.25</t>
  </si>
  <si>
    <t>s.26</t>
  </si>
  <si>
    <t>s.27</t>
  </si>
  <si>
    <t>s.28</t>
  </si>
  <si>
    <t>s.29</t>
  </si>
  <si>
    <t>s.30</t>
  </si>
  <si>
    <t>s.31</t>
  </si>
  <si>
    <t>s.32</t>
  </si>
  <si>
    <t>s.33</t>
  </si>
  <si>
    <t>s.34</t>
  </si>
  <si>
    <t>s.35</t>
  </si>
  <si>
    <t>s.36</t>
  </si>
  <si>
    <t>s.37</t>
  </si>
  <si>
    <t>s.38</t>
  </si>
  <si>
    <t>s.39</t>
  </si>
  <si>
    <t>s.40</t>
  </si>
  <si>
    <t>s.41</t>
  </si>
  <si>
    <t>Reference</t>
  </si>
  <si>
    <t>Number of times applied</t>
  </si>
  <si>
    <t>Exemption applied</t>
  </si>
  <si>
    <t>Exemptions applied</t>
  </si>
  <si>
    <t>Count of Status</t>
  </si>
  <si>
    <t>Count of Week no.</t>
  </si>
  <si>
    <t>Campaign group</t>
  </si>
  <si>
    <t>Council weekly</t>
  </si>
  <si>
    <t>Exemptions</t>
  </si>
  <si>
    <t>Total - weekly</t>
  </si>
  <si>
    <t>Total - week nos</t>
  </si>
  <si>
    <t>Total - monthly</t>
  </si>
  <si>
    <t>Total - to date</t>
  </si>
  <si>
    <t>(All)</t>
  </si>
  <si>
    <t>(Multiple Items)</t>
  </si>
  <si>
    <t>Appeal reference (hyperlink to case file)</t>
  </si>
  <si>
    <t>Uploaded to website FOI request responses?</t>
  </si>
  <si>
    <t>No - contains abusive/aggressive/intemprate language, personal grudges or unfounded accusations</t>
  </si>
  <si>
    <t>No - contravene DP principles</t>
  </si>
  <si>
    <t>FOI request responses</t>
  </si>
  <si>
    <t>No - private interest</t>
  </si>
  <si>
    <t>No - DP SAR</t>
  </si>
  <si>
    <t>No - redaction (no context/meaning)</t>
  </si>
  <si>
    <t>No - publicly available</t>
  </si>
  <si>
    <t>No - repeat request (identical/significantly similar)</t>
  </si>
  <si>
    <t>No - outcome of review unknown</t>
  </si>
  <si>
    <t>No - business constraints/priorities</t>
  </si>
  <si>
    <t>No - impractical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</si>
</sst>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"/>
  </numFmts>
  <fonts count="11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Tahoma"/>
      <family val="2"/>
    </font>
    <font>
      <b/>
      <sz val="11"/>
      <name val="Tahoma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b/>
      <sz val="10"/>
      <color rgb="FFC00000"/>
      <name val="Tahoma"/>
      <family val="2"/>
    </font>
    <font>
      <b/>
      <sz val="8"/>
      <color theme="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2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2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166" fontId="7" fillId="2" borderId="1" xfId="0" applyNumberFormat="1" applyFont="1" applyFill="1" applyBorder="1" applyAlignment="1" applyProtection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1" applyProtection="1">
      <protection locked="0"/>
    </xf>
    <xf numFmtId="0" fontId="0" fillId="0" borderId="0" xfId="0" pivotButton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6" fontId="7" fillId="2" borderId="1" xfId="0" applyNumberFormat="1" applyFont="1" applyFill="1" applyBorder="1" applyAlignment="1" applyProtection="1">
      <alignment horizontal="right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9" fillId="7" borderId="1" xfId="0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0" fontId="2" fillId="0" borderId="0" xfId="1" applyProtection="1"/>
    <xf numFmtId="0" fontId="6" fillId="0" borderId="0" xfId="0" applyNumberFormat="1" applyFont="1" applyFill="1" applyAlignment="1" applyProtection="1">
      <alignment vertical="top"/>
    </xf>
    <xf numFmtId="14" fontId="0" fillId="2" borderId="0" xfId="0" applyNumberFormat="1" applyFont="1" applyFill="1" applyBorder="1" applyAlignment="1" applyProtection="1">
      <alignment horizontal="left" vertical="top" wrapText="1"/>
    </xf>
    <xf numFmtId="14" fontId="0" fillId="3" borderId="0" xfId="0" applyNumberFormat="1" applyFont="1" applyFill="1" applyAlignment="1" applyProtection="1">
      <alignment horizontal="left" wrapText="1"/>
    </xf>
    <xf numFmtId="0" fontId="1" fillId="0" borderId="0" xfId="0" applyFont="1" applyProtection="1"/>
    <xf numFmtId="0" fontId="9" fillId="6" borderId="11" xfId="0" applyFont="1" applyFill="1" applyBorder="1" applyAlignment="1" applyProtection="1">
      <alignment horizontal="center" wrapText="1"/>
      <protection locked="0"/>
    </xf>
    <xf numFmtId="0" fontId="9" fillId="6" borderId="12" xfId="0" applyFont="1" applyFill="1" applyBorder="1" applyAlignment="1" applyProtection="1">
      <alignment horizontal="center" wrapText="1"/>
      <protection locked="0"/>
    </xf>
    <xf numFmtId="0" fontId="9" fillId="6" borderId="13" xfId="0" applyFont="1" applyFill="1" applyBorder="1" applyAlignment="1" applyProtection="1">
      <alignment horizontal="center" wrapText="1"/>
      <protection locked="0"/>
    </xf>
    <xf numFmtId="0" fontId="9" fillId="7" borderId="11" xfId="0" applyFont="1" applyFill="1" applyBorder="1" applyAlignment="1" applyProtection="1">
      <alignment horizontal="center" wrapText="1"/>
      <protection locked="0"/>
    </xf>
    <xf numFmtId="0" fontId="9" fillId="7" borderId="12" xfId="0" applyFont="1" applyFill="1" applyBorder="1" applyAlignment="1" applyProtection="1">
      <alignment horizontal="center" wrapText="1"/>
      <protection locked="0"/>
    </xf>
    <xf numFmtId="0" fontId="9" fillId="7" borderId="13" xfId="0" applyFont="1" applyFill="1" applyBorder="1" applyAlignment="1" applyProtection="1">
      <alignment horizont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1" xfId="0" applyNumberFormat="1" applyFont="1" applyFill="1" applyBorder="1" applyAlignment="1" applyProtection="1">
      <alignment horizontal="right" wrapText="1"/>
      <protection locked="0"/>
    </xf>
    <xf numFmtId="166" fontId="7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36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pivotSource>
    <c:name>[Monitoring, tracking and reporting spread-sheet v3.0 SharePoint.xlsx]Total - weekly!PivotTable2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FOI requests received per week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'Total - weekly'!$B$3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'Total - weekly'!$A$4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'Total - weekly'!$B$4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810304"/>
        <c:axId val="243811840"/>
        <c:axId val="86062400"/>
      </c:line3DChart>
      <c:catAx>
        <c:axId val="24381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3811840"/>
        <c:crosses val="autoZero"/>
        <c:auto val="1"/>
        <c:lblAlgn val="ctr"/>
        <c:lblOffset val="100"/>
        <c:noMultiLvlLbl val="0"/>
      </c:catAx>
      <c:valAx>
        <c:axId val="24381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810304"/>
        <c:crosses val="autoZero"/>
        <c:crossBetween val="between"/>
      </c:valAx>
      <c:serAx>
        <c:axId val="8606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4381184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[Monitoring, tracking and reporting spread-sheet v3.0 SharePoint.xlsx]PRR-Exemptions applied!PivotTable4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Qualified exemptions applied to date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31296"/>
        <c:axId val="245032832"/>
      </c:barChart>
      <c:catAx>
        <c:axId val="245031296"/>
        <c:scaling>
          <c:orientation val="minMax"/>
        </c:scaling>
        <c:delete val="0"/>
        <c:axPos val="l"/>
        <c:majorTickMark val="out"/>
        <c:minorTickMark val="none"/>
        <c:tickLblPos val="nextTo"/>
        <c:crossAx val="245032832"/>
        <c:crosses val="autoZero"/>
        <c:auto val="1"/>
        <c:lblAlgn val="ctr"/>
        <c:lblOffset val="100"/>
        <c:noMultiLvlLbl val="0"/>
      </c:catAx>
      <c:valAx>
        <c:axId val="245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503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times exemptions applied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'Exemptions applied'!$B$2</c:f>
              <c:strCache>
                <c:ptCount val="1"/>
                <c:pt idx="0">
                  <c:v>Number of times applied</c:v>
                </c:pt>
              </c:strCache>
            </c:strRef>
          </c:tx>
          <c:invertIfNegative val="0"/>
          <c:cat>
            <c:strRef>
              <c:f>'Exemptions applied'!$A$3:$A$24</c:f>
              <c:strCache>
                <c:ptCount val="22"/>
                <c:pt idx="0">
                  <c:v>s.20</c:v>
                </c:pt>
                <c:pt idx="1">
                  <c:v>s.21</c:v>
                </c:pt>
                <c:pt idx="2">
                  <c:v>s.22</c:v>
                </c:pt>
                <c:pt idx="3">
                  <c:v>s.23</c:v>
                </c:pt>
                <c:pt idx="4">
                  <c:v>s.24</c:v>
                </c:pt>
                <c:pt idx="5">
                  <c:v>s.25</c:v>
                </c:pt>
                <c:pt idx="6">
                  <c:v>s.26</c:v>
                </c:pt>
                <c:pt idx="7">
                  <c:v>s.27</c:v>
                </c:pt>
                <c:pt idx="8">
                  <c:v>s.28</c:v>
                </c:pt>
                <c:pt idx="9">
                  <c:v>s.29</c:v>
                </c:pt>
                <c:pt idx="10">
                  <c:v>s.30</c:v>
                </c:pt>
                <c:pt idx="11">
                  <c:v>s.31</c:v>
                </c:pt>
                <c:pt idx="12">
                  <c:v>s.32</c:v>
                </c:pt>
                <c:pt idx="13">
                  <c:v>s.33</c:v>
                </c:pt>
                <c:pt idx="14">
                  <c:v>s.34</c:v>
                </c:pt>
                <c:pt idx="15">
                  <c:v>s.35</c:v>
                </c:pt>
                <c:pt idx="16">
                  <c:v>s.36</c:v>
                </c:pt>
                <c:pt idx="17">
                  <c:v>s.37</c:v>
                </c:pt>
                <c:pt idx="18">
                  <c:v>s.38</c:v>
                </c:pt>
                <c:pt idx="19">
                  <c:v>s.39</c:v>
                </c:pt>
                <c:pt idx="20">
                  <c:v>s.40</c:v>
                </c:pt>
                <c:pt idx="21">
                  <c:v>s.41</c:v>
                </c:pt>
              </c:strCache>
            </c:strRef>
          </c:cat>
          <c:val>
            <c:numRef>
              <c:f>'Exemptions applied'!$B$3:$B$24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752384"/>
        <c:axId val="244753920"/>
      </c:barChart>
      <c:catAx>
        <c:axId val="24475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44753920"/>
        <c:crosses val="autoZero"/>
        <c:auto val="1"/>
        <c:lblAlgn val="ctr"/>
        <c:lblOffset val="100"/>
        <c:noMultiLvlLbl val="0"/>
      </c:catAx>
      <c:valAx>
        <c:axId val="24475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7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SharePoint.xlsx]Outcome of requests!PivotTable2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Outcome of requests</a:t>
            </a:r>
          </a:p>
        </c:rich>
      </c:tx>
      <c:layout>
        <c:manualLayout>
          <c:xMode val="edge"/>
          <c:yMode val="edge"/>
          <c:x val="0.35144230919859176"/>
          <c:y val="8.599025553068720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'Outcome of requests'!$B$3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'Outcome of requests'!$A$4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'Outcome of requests'!$B$4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40000"/>
        <c:axId val="244793344"/>
      </c:barChart>
      <c:catAx>
        <c:axId val="24464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44793344"/>
        <c:crosses val="autoZero"/>
        <c:auto val="1"/>
        <c:lblAlgn val="ctr"/>
        <c:lblOffset val="100"/>
        <c:noMultiLvlLbl val="0"/>
      </c:catAx>
      <c:valAx>
        <c:axId val="2447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40000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SharePoint.xlsx]Internal Reviews!PivotTable2</c:name>
    <c:fmtId val="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Outcome of internal reviews</a:t>
            </a:r>
          </a:p>
        </c:rich>
      </c:tx>
      <c:layout>
        <c:manualLayout>
          <c:xMode val="edge"/>
          <c:yMode val="edge"/>
          <c:x val="0.35144230919859176"/>
          <c:y val="8.599025553068720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'Internal Reviews'!$B$3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'Internal Reviews'!$A$4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'Internal Reviews'!$B$4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00992"/>
        <c:axId val="244902528"/>
      </c:barChart>
      <c:catAx>
        <c:axId val="2449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44902528"/>
        <c:crosses val="autoZero"/>
        <c:auto val="1"/>
        <c:lblAlgn val="ctr"/>
        <c:lblOffset val="100"/>
        <c:noMultiLvlLbl val="0"/>
      </c:catAx>
      <c:valAx>
        <c:axId val="2449025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900992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SharePoint.xlsx]Appeals!PivotTable2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Outcome of appeals</a:t>
            </a:r>
          </a:p>
        </c:rich>
      </c:tx>
      <c:layout>
        <c:manualLayout>
          <c:xMode val="edge"/>
          <c:yMode val="edge"/>
          <c:x val="0.35144230919859176"/>
          <c:y val="8.599025553068720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Appeals!$B$3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Appeals!$A$4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Appeals!$B$4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39488"/>
        <c:axId val="245041024"/>
      </c:barChart>
      <c:catAx>
        <c:axId val="2450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45041024"/>
        <c:crosses val="autoZero"/>
        <c:auto val="1"/>
        <c:lblAlgn val="ctr"/>
        <c:lblOffset val="100"/>
        <c:noMultiLvlLbl val="0"/>
      </c:catAx>
      <c:valAx>
        <c:axId val="2450410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039488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SharePoint.xlsx]Cost!PivotTable2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Cost of responding to FOI requests</a:t>
            </a:r>
          </a:p>
        </c:rich>
      </c:tx>
      <c:layout>
        <c:manualLayout>
          <c:xMode val="edge"/>
          <c:yMode val="edge"/>
          <c:x val="0.35144230919859176"/>
          <c:y val="8.599025553068720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1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Cost!$A$4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Cost!$B$4</c:f>
              <c:numCache>
                <c:formatCode>"£"#,##0.00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44960"/>
        <c:axId val="244524160"/>
      </c:barChart>
      <c:catAx>
        <c:axId val="24514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44524160"/>
        <c:crosses val="autoZero"/>
        <c:auto val="1"/>
        <c:lblAlgn val="ctr"/>
        <c:lblOffset val="100"/>
        <c:noMultiLvlLbl val="0"/>
      </c:catAx>
      <c:valAx>
        <c:axId val="244524160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24514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SharePoint.xlsx]Total - week nos!PivotTable7</c:name>
    <c:fmtId val="0"/>
  </c:pivotSource>
  <c:chart>
    <c:title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- week nos'!$B$2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'Total - week nos'!$A$3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'Total - week nos'!$B$3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92224"/>
        <c:axId val="243894144"/>
      </c:barChart>
      <c:catAx>
        <c:axId val="24389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Week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43894144"/>
        <c:crosses val="autoZero"/>
        <c:auto val="1"/>
        <c:lblAlgn val="ctr"/>
        <c:lblOffset val="100"/>
        <c:noMultiLvlLbl val="0"/>
      </c:catAx>
      <c:valAx>
        <c:axId val="24389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892224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[Monitoring, tracking and reporting spread-sheet v3.0 SharePoint.xlsx]Total - monthly!PivotTable2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Total FOI </a:t>
            </a:r>
            <a:r>
              <a:rPr lang="en-GB" baseline="0"/>
              <a:t>requests received monthly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1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- monthly'!$B$3:$B$4</c:f>
              <c:strCache>
                <c:ptCount val="1"/>
                <c:pt idx="0">
                  <c:v>Grand Total</c:v>
                </c:pt>
              </c:strCache>
            </c:strRef>
          </c:tx>
          <c:invertIfNegative val="0"/>
          <c:dLbls>
            <c:delete val="1"/>
          </c:dLbls>
          <c:cat>
            <c:strRef>
              <c:f>'Total - monthly'!$A$5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'Total - monthly'!$B$5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544064"/>
        <c:axId val="243545600"/>
      </c:barChart>
      <c:catAx>
        <c:axId val="24354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43545600"/>
        <c:crosses val="autoZero"/>
        <c:auto val="1"/>
        <c:lblAlgn val="ctr"/>
        <c:lblOffset val="100"/>
        <c:noMultiLvlLbl val="0"/>
      </c:catAx>
      <c:valAx>
        <c:axId val="24354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544064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SharePoint.xlsx]Total - to date!PivotTable2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FOI requests received to date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- to date'!$A$3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'Total - to date'!$A$4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'Total - to date'!$A$4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24576"/>
        <c:axId val="243634560"/>
      </c:barChart>
      <c:catAx>
        <c:axId val="2436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43634560"/>
        <c:crosses val="autoZero"/>
        <c:auto val="1"/>
        <c:lblAlgn val="ctr"/>
        <c:lblOffset val="100"/>
        <c:noMultiLvlLbl val="0"/>
      </c:catAx>
      <c:valAx>
        <c:axId val="2436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62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SharePoint.xlsx]KPI responses!PivotTable6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 responses'!$B$2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'KPI responses'!$A$3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'KPI responses'!$B$3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98272"/>
        <c:axId val="222599808"/>
      </c:barChart>
      <c:catAx>
        <c:axId val="22259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2599808"/>
        <c:crosses val="autoZero"/>
        <c:auto val="1"/>
        <c:lblAlgn val="ctr"/>
        <c:lblOffset val="100"/>
        <c:noMultiLvlLbl val="0"/>
      </c:catAx>
      <c:valAx>
        <c:axId val="22259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598272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SharePoint.xlsx]Requester types!PivotTable2</c:name>
    <c:fmtId val="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Requester types</a:t>
            </a:r>
          </a:p>
        </c:rich>
      </c:tx>
      <c:layout>
        <c:manualLayout>
          <c:xMode val="edge"/>
          <c:yMode val="edge"/>
          <c:x val="0.35144230919859176"/>
          <c:y val="8.599025553068720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</c:pivotFmt>
      <c:pivotFmt>
        <c:idx val="50"/>
      </c:pivotFmt>
      <c:pivotFmt>
        <c:idx val="5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'Requester types'!$B$3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'Requester types'!$A$4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'Requester types'!$B$4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15488"/>
        <c:axId val="244017024"/>
      </c:barChart>
      <c:catAx>
        <c:axId val="244015488"/>
        <c:scaling>
          <c:orientation val="minMax"/>
        </c:scaling>
        <c:delete val="0"/>
        <c:axPos val="l"/>
        <c:majorTickMark val="out"/>
        <c:minorTickMark val="none"/>
        <c:tickLblPos val="nextTo"/>
        <c:crossAx val="244017024"/>
        <c:crosses val="autoZero"/>
        <c:auto val="1"/>
        <c:lblAlgn val="ctr"/>
        <c:lblOffset val="100"/>
        <c:noMultiLvlLbl val="0"/>
      </c:catAx>
      <c:valAx>
        <c:axId val="24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4015488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SharePoint.xlsx]General subject area!PivotTable2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General subject area</a:t>
            </a:r>
          </a:p>
        </c:rich>
      </c:tx>
      <c:layout>
        <c:manualLayout>
          <c:xMode val="edge"/>
          <c:yMode val="edge"/>
          <c:x val="0.35144230919859176"/>
          <c:y val="8.5990255530687204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'General subject area'!$B$3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subject area'!$A$4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'General subject area'!$B$4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88192"/>
        <c:axId val="244110464"/>
      </c:barChart>
      <c:catAx>
        <c:axId val="244088192"/>
        <c:scaling>
          <c:orientation val="minMax"/>
        </c:scaling>
        <c:delete val="0"/>
        <c:axPos val="l"/>
        <c:majorTickMark val="out"/>
        <c:minorTickMark val="none"/>
        <c:tickLblPos val="nextTo"/>
        <c:crossAx val="244110464"/>
        <c:crosses val="autoZero"/>
        <c:auto val="1"/>
        <c:lblAlgn val="ctr"/>
        <c:lblOffset val="100"/>
        <c:noMultiLvlLbl val="0"/>
      </c:catAx>
      <c:valAx>
        <c:axId val="244110464"/>
        <c:scaling>
          <c:orientation val="minMax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4088192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SharePoint.xlsx]PRR-Exemptions applied!PivotTable2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Practical refusal reasons applied to date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</c:pivotFmt>
      <c:pivotFmt>
        <c:idx val="40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</c:pivotFmt>
      <c:pivotFmt>
        <c:idx val="4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dLbl>
          <c:idx val="0"/>
          <c:dLblPos val="inEnd"/>
          <c:showLegendKey val="0"/>
          <c:showVal val="1"/>
          <c:showCatName val="1"/>
          <c:showSerName val="0"/>
          <c:showPercent val="0"/>
          <c:showBubbleSize val="0"/>
        </c:dLbl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'PRR-Exemptions applied'!$B$3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'PRR-Exemptions applied'!$A$4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'PRR-Exemptions applied'!$B$4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19264"/>
        <c:axId val="244217728"/>
      </c:barChart>
      <c:valAx>
        <c:axId val="2442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4219264"/>
        <c:crosses val="autoZero"/>
        <c:crossBetween val="between"/>
        <c:majorUnit val="1"/>
        <c:minorUnit val="1"/>
      </c:valAx>
      <c:catAx>
        <c:axId val="244219264"/>
        <c:scaling>
          <c:orientation val="minMax"/>
        </c:scaling>
        <c:delete val="0"/>
        <c:axPos val="l"/>
        <c:majorTickMark val="out"/>
        <c:minorTickMark val="none"/>
        <c:tickLblPos val="nextTo"/>
        <c:crossAx val="244217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[Monitoring, tracking and reporting spread-sheet v3.0 SharePoint.xlsx]PRR-Exemptions applied!PivotTable3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Have you relied on an absolute or qualified exemption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'PRR-Exemptions applied'!$B$48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'PRR-Exemptions applied'!$A$49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'PRR-Exemptions applied'!$B$49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01600"/>
        <c:axId val="245011584"/>
      </c:barChart>
      <c:catAx>
        <c:axId val="245001600"/>
        <c:scaling>
          <c:orientation val="minMax"/>
        </c:scaling>
        <c:delete val="0"/>
        <c:axPos val="l"/>
        <c:majorTickMark val="out"/>
        <c:minorTickMark val="none"/>
        <c:tickLblPos val="nextTo"/>
        <c:crossAx val="245011584"/>
        <c:crosses val="autoZero"/>
        <c:auto val="1"/>
        <c:lblAlgn val="ctr"/>
        <c:lblOffset val="100"/>
        <c:noMultiLvlLbl val="0"/>
      </c:catAx>
      <c:valAx>
        <c:axId val="2450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500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6</xdr:row>
      <xdr:rowOff>158750</xdr:rowOff>
    </xdr:from>
    <xdr:to>
      <xdr:col>12</xdr:col>
      <xdr:colOff>863600</xdr:colOff>
      <xdr:row>26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9</xdr:row>
      <xdr:rowOff>76905</xdr:rowOff>
    </xdr:from>
    <xdr:to>
      <xdr:col>6</xdr:col>
      <xdr:colOff>105832</xdr:colOff>
      <xdr:row>30</xdr:row>
      <xdr:rowOff>32455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93838</xdr:colOff>
      <xdr:row>11</xdr:row>
      <xdr:rowOff>168627</xdr:rowOff>
    </xdr:from>
    <xdr:to>
      <xdr:col>4</xdr:col>
      <xdr:colOff>2047875</xdr:colOff>
      <xdr:row>32</xdr:row>
      <xdr:rowOff>124178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208138</xdr:colOff>
      <xdr:row>9</xdr:row>
      <xdr:rowOff>117827</xdr:rowOff>
    </xdr:from>
    <xdr:to>
      <xdr:col>5</xdr:col>
      <xdr:colOff>558800</xdr:colOff>
      <xdr:row>30</xdr:row>
      <xdr:rowOff>73378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208138</xdr:colOff>
      <xdr:row>9</xdr:row>
      <xdr:rowOff>117827</xdr:rowOff>
    </xdr:from>
    <xdr:to>
      <xdr:col>5</xdr:col>
      <xdr:colOff>558800</xdr:colOff>
      <xdr:row>30</xdr:row>
      <xdr:rowOff>73378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</xdr:row>
      <xdr:rowOff>120650</xdr:rowOff>
    </xdr:from>
    <xdr:to>
      <xdr:col>15</xdr:col>
      <xdr:colOff>69850</xdr:colOff>
      <xdr:row>23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758824</xdr:colOff>
      <xdr:row>7</xdr:row>
      <xdr:rowOff>107950</xdr:rowOff>
    </xdr:from>
    <xdr:to>
      <xdr:col>13</xdr:col>
      <xdr:colOff>57150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7</xdr:row>
      <xdr:rowOff>114300</xdr:rowOff>
    </xdr:from>
    <xdr:to>
      <xdr:col>2</xdr:col>
      <xdr:colOff>920750</xdr:colOff>
      <xdr:row>21</xdr:row>
      <xdr:rowOff>149224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</xdr:row>
      <xdr:rowOff>63500</xdr:rowOff>
    </xdr:from>
    <xdr:to>
      <xdr:col>9</xdr:col>
      <xdr:colOff>615950</xdr:colOff>
      <xdr:row>26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62088</xdr:colOff>
      <xdr:row>16</xdr:row>
      <xdr:rowOff>162277</xdr:rowOff>
    </xdr:from>
    <xdr:to>
      <xdr:col>4</xdr:col>
      <xdr:colOff>2016125</xdr:colOff>
      <xdr:row>37</xdr:row>
      <xdr:rowOff>117828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43038</xdr:colOff>
      <xdr:row>13</xdr:row>
      <xdr:rowOff>117827</xdr:rowOff>
    </xdr:from>
    <xdr:to>
      <xdr:col>4</xdr:col>
      <xdr:colOff>1997075</xdr:colOff>
      <xdr:row>34</xdr:row>
      <xdr:rowOff>73378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13</xdr:row>
      <xdr:rowOff>63500</xdr:rowOff>
    </xdr:from>
    <xdr:to>
      <xdr:col>2</xdr:col>
      <xdr:colOff>25400</xdr:colOff>
      <xdr:row>29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53</xdr:row>
      <xdr:rowOff>12700</xdr:rowOff>
    </xdr:from>
    <xdr:to>
      <xdr:col>1</xdr:col>
      <xdr:colOff>7162800</xdr:colOff>
      <xdr:row>65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110</xdr:row>
      <xdr:rowOff>107950</xdr:rowOff>
    </xdr:from>
    <xdr:to>
      <xdr:col>2</xdr:col>
      <xdr:colOff>8318500</xdr:colOff>
      <xdr:row>131</xdr:row>
      <xdr:rowOff>63500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1</xdr:row>
      <xdr:rowOff>73024</xdr:rowOff>
    </xdr:from>
    <xdr:to>
      <xdr:col>16</xdr:col>
      <xdr:colOff>12700</xdr:colOff>
      <xdr:row>27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OMG User" refreshedDate="42430.607069560188" createdVersion="4" refreshedVersion="4" minRefreshableVersion="3" recordCount="101">
  <cacheSource type="worksheet">
    <worksheetSource ref="A1:AL1048576" sheet="Record requests"/>
  </cacheSource>
  <cacheFields count="38">
    <cacheField name="Home" numFmtId="0">
      <sharedItems containsNonDate="0" containsString="0" containsBlank="1"/>
    </cacheField>
    <cacheField name="Government" numFmtId="0">
      <sharedItems containsNonDate="0" containsString="0" containsBlank="1"/>
    </cacheField>
    <cacheField name="Authority" numFmtId="0">
      <sharedItems containsBlank="1"/>
    </cacheField>
    <cacheField name="Reference (hyperlink to case file)" numFmtId="0">
      <sharedItems containsNonDate="0" containsString="0" containsBlank="1"/>
    </cacheField>
    <cacheField name="Type of requester " numFmtId="0">
      <sharedItems containsNonDate="0" containsBlank="1" count="10">
        <m/>
        <s v="Trade union" u="1"/>
        <s v="Advocate" u="1"/>
        <s v="Media" u="1"/>
        <s v="Campaign group" u="1"/>
        <s v="Political party" u="1"/>
        <s v="Individual" u="1"/>
        <s v="Compaign group" u="1"/>
        <s v="Commercial organisation" u="1"/>
        <s v="Other" u="1"/>
      </sharedItems>
    </cacheField>
    <cacheField name="General subject area" numFmtId="0">
      <sharedItems containsNonDate="0" containsBlank="1" count="9">
        <m/>
        <s v="Management and administration" u="1"/>
        <s v="Research" u="1"/>
        <s v="Commercial activities" u="1"/>
        <s v="Estates and buildings" u="1"/>
        <s v="HR and staff issues" u="1"/>
        <s v="IT provision and use" u="1"/>
        <s v="Financial information" u="1"/>
        <s v="Procurement" u="1"/>
      </sharedItems>
    </cacheField>
    <cacheField name="Short description" numFmtId="0">
      <sharedItems containsNonDate="0" containsBlank="1" count="4">
        <m/>
        <s v="Fire extinguishers - breaches" u="1"/>
        <s v="Beneficial ownership consultation responses" u="1"/>
        <s v="Planning appeals - numbers of doleances" u="1"/>
      </sharedItems>
    </cacheField>
    <cacheField name="Progress comments (FOI Co-ordinator notes)" numFmtId="0">
      <sharedItems containsNonDate="0" containsString="0" containsBlank="1"/>
    </cacheField>
    <cacheField name="Date received (dd/mm/yyyy)" numFmtId="0">
      <sharedItems containsNonDate="0" containsDate="1" containsString="0" containsBlank="1" minDate="2016-02-01T00:00:00" maxDate="2016-05-03T00:00:00" count="17">
        <m/>
        <d v="2016-03-14T00:00:00" u="1"/>
        <d v="2016-03-07T00:00:00" u="1"/>
        <d v="2016-04-29T00:00:00" u="1"/>
        <d v="2016-02-29T00:00:00" u="1"/>
        <d v="2016-02-22T00:00:00" u="1"/>
        <d v="2016-03-01T00:00:00" u="1"/>
        <d v="2016-02-15T00:00:00" u="1"/>
        <d v="2016-04-25T00:00:00" u="1"/>
        <d v="2016-02-08T00:00:00" u="1"/>
        <d v="2016-04-18T00:00:00" u="1"/>
        <d v="2016-02-01T00:00:00" u="1"/>
        <d v="2016-04-11T00:00:00" u="1"/>
        <d v="2016-04-04T00:00:00" u="1"/>
        <d v="2016-05-02T00:00:00" u="1"/>
        <d v="2016-03-28T00:00:00" u="1"/>
        <d v="2016-03-21T00:00:00" u="1"/>
      </sharedItems>
    </cacheField>
    <cacheField name="Week no." numFmtId="1">
      <sharedItems containsBlank="1" containsMixedTypes="1" containsNumber="1" containsInteger="1" minValue="0" maxValue="18" count="18">
        <s v=""/>
        <m/>
        <n v="0" u="1"/>
        <n v="13" u="1"/>
        <n v="5" u="1"/>
        <n v="14" u="1"/>
        <n v="2" u="1"/>
        <n v="6" u="1"/>
        <n v="18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Month" numFmtId="0">
      <sharedItems containsBlank="1" count="6">
        <s v=""/>
        <m/>
        <s v="Feb" u="1"/>
        <s v="Apr" u="1"/>
        <s v="Mar" u="1"/>
        <s v="May" u="1"/>
      </sharedItems>
    </cacheField>
    <cacheField name="Business area contact" numFmtId="0">
      <sharedItems containsNonDate="0" containsString="0" containsBlank="1"/>
    </cacheField>
    <cacheField name="Additional information requested date (dd/mm/yyyy) (s14)" numFmtId="14">
      <sharedItems containsNonDate="0" containsString="0" containsBlank="1"/>
    </cacheField>
    <cacheField name="Additional information received date (dd/mm/yyyy) (s14)" numFmtId="0">
      <sharedItems containsNonDate="0" containsString="0" containsBlank="1"/>
    </cacheField>
    <cacheField name="Additional information deadline - 28 days (s14)" numFmtId="14">
      <sharedItems containsBlank="1"/>
    </cacheField>
    <cacheField name="End of statutory processing period" numFmtId="0">
      <sharedItems containsBlank="1"/>
    </cacheField>
    <cacheField name="Staff reminder (set as 10 working days before deadline)" numFmtId="0">
      <sharedItems containsBlank="1"/>
    </cacheField>
    <cacheField name="Staff reminder (set as 5 working days before deadline)" numFmtId="0">
      <sharedItems containsBlank="1"/>
    </cacheField>
    <cacheField name="Date responded to requester or closed due to lack of clarification or withdrawal (dd/mm/yyyy)" numFmtId="0">
      <sharedItems containsNonDate="0" containsString="0" containsBlank="1"/>
    </cacheField>
    <cacheField name="Working days taken to respond" numFmtId="1">
      <sharedItems containsBlank="1"/>
    </cacheField>
    <cacheField name="Total time taken to respond, including s14 additional information (in days)" numFmtId="1">
      <sharedItems containsBlank="1"/>
    </cacheField>
    <cacheField name="Working days to go" numFmtId="0">
      <sharedItems containsBlank="1"/>
    </cacheField>
    <cacheField name="Extension to the timescale for considering qualified exemption" numFmtId="0">
      <sharedItems containsNonDate="0" containsString="0" containsBlank="1"/>
    </cacheField>
    <cacheField name="Status" numFmtId="0">
      <sharedItems containsBlank="1" count="6">
        <s v=""/>
        <m/>
        <s v="Completed" u="1"/>
        <s v="Active" u="1"/>
        <s v="Completed late" u="1"/>
        <s v="On hold" u="1"/>
      </sharedItems>
    </cacheField>
    <cacheField name="Have you relied on a practical refusal reason?" numFmtId="0">
      <sharedItems containsNonDate="0" containsBlank="1" count="6">
        <m/>
        <s v="Not a valid FOI request" u="1"/>
        <s v="Would require PA to create/derive information, undertake research/analysis or substantial compilation" u="1"/>
        <s v="Repeat request" u="1"/>
        <s v="Do not hold, or cannot find information requested" u="1"/>
        <s v="Vexatious, malicious, frivolous, misconceived or lacking in substance" u="1"/>
      </sharedItems>
    </cacheField>
    <cacheField name="Have you relied on an absolute or qualified exemption to withhold information requested?" numFmtId="0">
      <sharedItems containsNonDate="0" containsString="0" containsBlank="1"/>
    </cacheField>
    <cacheField name="Response" numFmtId="0">
      <sharedItems containsNonDate="0" containsBlank="1" count="8">
        <m/>
        <s v="Fully withheld due to an exemption(s)" u="1"/>
        <s v="Request withdrawn" u="1"/>
        <s v="Partially disclosed" u="1"/>
        <s v="Clarification sought but not received" u="1"/>
        <s v="Information supplied where some information held" u="1"/>
        <s v="Disclosed in full" u="1"/>
        <s v="Fully withheld due to a PRR" u="1"/>
      </sharedItems>
    </cacheField>
    <cacheField name="Time taken to respond to request hh:mm" numFmtId="20">
      <sharedItems containsNonDate="0" containsString="0" containsBlank="1"/>
    </cacheField>
    <cacheField name="Approx. total cost of responding to request £ (based on avg £25ph)" numFmtId="166">
      <sharedItems containsBlank="1"/>
    </cacheField>
    <cacheField name="Internal review reference (hyperlink to case file)" numFmtId="0">
      <sharedItems containsNonDate="0" containsString="0" containsBlank="1"/>
    </cacheField>
    <cacheField name="Internal review request date (dd/mm/yyyy)" numFmtId="0">
      <sharedItems containsNonDate="0" containsString="0" containsBlank="1"/>
    </cacheField>
    <cacheField name="Internal reviewer" numFmtId="0">
      <sharedItems containsNonDate="0" containsString="0" containsBlank="1"/>
    </cacheField>
    <cacheField name="Internal review response date (dd/mm/yyyy)" numFmtId="14">
      <sharedItems containsNonDate="0" containsString="0" containsBlank="1"/>
    </cacheField>
    <cacheField name="Internal review time taken in working days" numFmtId="1">
      <sharedItems containsBlank="1"/>
    </cacheField>
    <cacheField name="Internal review outcome" numFmtId="0">
      <sharedItems containsNonDate="0" containsBlank="1" count="4">
        <m/>
        <s v="Upheld" u="1"/>
        <s v="Upheld in part" u="1"/>
        <s v="Overruled" u="1"/>
      </sharedItems>
    </cacheField>
    <cacheField name="Has requester appealed to IC?" numFmtId="0">
      <sharedItems containsNonDate="0" containsString="0" containsBlank="1"/>
    </cacheField>
    <cacheField name="Appeal reference (hyperlink to case file)" numFmtId="0">
      <sharedItems containsNonDate="0" containsString="0" containsBlank="1"/>
    </cacheField>
    <cacheField name="Outcome of IC appeal" numFmtId="0">
      <sharedItems containsNonDate="0" containsBlank="1" count="5">
        <m/>
        <s v="Upheld" u="1"/>
        <s v="Upheld in part" u="1"/>
        <s v="Overruled" u="1"/>
        <s v="Decision pend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OMG User" refreshedDate="42430.607070486112" createdVersion="4" refreshedVersion="4" minRefreshableVersion="3" recordCount="100">
  <cacheSource type="worksheet">
    <worksheetSource ref="A1:AL101" sheet="Record requests"/>
  </cacheSource>
  <cacheFields count="39">
    <cacheField name="Home" numFmtId="0">
      <sharedItems containsNonDate="0" containsString="0" containsBlank="1"/>
    </cacheField>
    <cacheField name="Government" numFmtId="0">
      <sharedItems containsNonDate="0" containsString="0" containsBlank="1"/>
    </cacheField>
    <cacheField name="Authority" numFmtId="0">
      <sharedItems containsBlank="1"/>
    </cacheField>
    <cacheField name="Reference (hyperlink to case file)" numFmtId="0">
      <sharedItems containsNonDate="0" containsString="0" containsBlank="1"/>
    </cacheField>
    <cacheField name="Type of requester " numFmtId="0">
      <sharedItems containsNonDate="0" containsString="0" containsBlank="1"/>
    </cacheField>
    <cacheField name="General subject area" numFmtId="0">
      <sharedItems containsNonDate="0" containsString="0" containsBlank="1"/>
    </cacheField>
    <cacheField name="Short description" numFmtId="0">
      <sharedItems containsNonDate="0" containsString="0" containsBlank="1"/>
    </cacheField>
    <cacheField name="Progress comments (FOI Co-ordinator notes)" numFmtId="0">
      <sharedItems containsNonDate="0" containsString="0" containsBlank="1"/>
    </cacheField>
    <cacheField name="Date received (dd/mm/yyyy)" numFmtId="0">
      <sharedItems containsNonDate="0" containsDate="1" containsString="0" containsBlank="1" minDate="1905-01-01T00:00:00" maxDate="1905-01-01T00:00:00" count="1">
        <m/>
      </sharedItems>
      <fieldGroup base="8">
        <rangePr groupBy="days" startDate="1905-01-01T00:00:00" endDate="1905-01-01T00:00:00" groupInterval="7"/>
        <groupItems count="3">
          <s v="(blank)"/>
          <s v="01/01/1905 - 01/01/1905"/>
          <s v="&gt;01/01/1905"/>
        </groupItems>
      </fieldGroup>
    </cacheField>
    <cacheField name="Week no." numFmtId="1">
      <sharedItems/>
    </cacheField>
    <cacheField name="Month" numFmtId="165">
      <sharedItems/>
    </cacheField>
    <cacheField name="Business area contact" numFmtId="165">
      <sharedItems containsNonDate="0" containsString="0" containsBlank="1"/>
    </cacheField>
    <cacheField name="Additional information requested date (dd/mm/yyyy) (s14)" numFmtId="14">
      <sharedItems containsNonDate="0" containsString="0" containsBlank="1"/>
    </cacheField>
    <cacheField name="Additional information received date (dd/mm/yyyy) (s14)" numFmtId="0">
      <sharedItems containsNonDate="0" containsString="0" containsBlank="1"/>
    </cacheField>
    <cacheField name="Additional information deadline - 28 days (s14)" numFmtId="14">
      <sharedItems/>
    </cacheField>
    <cacheField name="End of statutory processing period" numFmtId="164">
      <sharedItems/>
    </cacheField>
    <cacheField name="Staff reminder (set as 10 working days before deadline)" numFmtId="164">
      <sharedItems/>
    </cacheField>
    <cacheField name="Staff reminder (set as 5 working days before deadline)" numFmtId="164">
      <sharedItems/>
    </cacheField>
    <cacheField name="Date responded to requester or closed due to lack of clarification or withdrawal (dd/mm/yyyy)" numFmtId="0">
      <sharedItems containsNonDate="0" containsString="0" containsBlank="1"/>
    </cacheField>
    <cacheField name="Working days taken to respond" numFmtId="1">
      <sharedItems/>
    </cacheField>
    <cacheField name="Total time taken to respond, including s14 additional information (in days)" numFmtId="1">
      <sharedItems/>
    </cacheField>
    <cacheField name="Working days to go" numFmtId="1">
      <sharedItems/>
    </cacheField>
    <cacheField name="Extension to the timescale for considering qualified exemption" numFmtId="0">
      <sharedItems containsNonDate="0" containsString="0" containsBlank="1"/>
    </cacheField>
    <cacheField name="Status" numFmtId="0">
      <sharedItems/>
    </cacheField>
    <cacheField name="Have you relied on a practical refusal reason?" numFmtId="0">
      <sharedItems containsNonDate="0" containsString="0" containsBlank="1"/>
    </cacheField>
    <cacheField name="Have you relied on an absolute or qualified exemption to withhold information requested?" numFmtId="0">
      <sharedItems containsNonDate="0" containsBlank="1" count="3">
        <m/>
        <s v="No" u="1"/>
        <s v="Yes" u="1"/>
      </sharedItems>
    </cacheField>
    <cacheField name="Response" numFmtId="0">
      <sharedItems containsNonDate="0" containsString="0" containsBlank="1"/>
    </cacheField>
    <cacheField name="Time taken to respond to request hh:mm" numFmtId="20">
      <sharedItems containsNonDate="0" containsString="0" containsBlank="1"/>
    </cacheField>
    <cacheField name="Approx. total cost of responding to request £ (based on avg £25ph)" numFmtId="166">
      <sharedItems/>
    </cacheField>
    <cacheField name="Internal review reference (hyperlink to case file)" numFmtId="0">
      <sharedItems containsNonDate="0" containsString="0" containsBlank="1"/>
    </cacheField>
    <cacheField name="Internal review request date (dd/mm/yyyy)" numFmtId="0">
      <sharedItems containsNonDate="0" containsString="0" containsBlank="1"/>
    </cacheField>
    <cacheField name="Internal reviewer" numFmtId="0">
      <sharedItems containsNonDate="0" containsString="0" containsBlank="1"/>
    </cacheField>
    <cacheField name="Internal review response date (dd/mm/yyyy)" numFmtId="14">
      <sharedItems containsNonDate="0" containsString="0" containsBlank="1"/>
    </cacheField>
    <cacheField name="Internal review time taken in working days" numFmtId="1">
      <sharedItems/>
    </cacheField>
    <cacheField name="Internal review outcome" numFmtId="0">
      <sharedItems containsNonDate="0" containsString="0" containsBlank="1"/>
    </cacheField>
    <cacheField name="Has requester appealed to IC?" numFmtId="0">
      <sharedItems containsNonDate="0" containsString="0" containsBlank="1"/>
    </cacheField>
    <cacheField name="Appeal reference (hyperlink to case file)" numFmtId="0">
      <sharedItems containsNonDate="0" containsString="0" containsBlank="1"/>
    </cacheField>
    <cacheField name="Outcome of IC appeal" numFmtId="0">
      <sharedItems containsNonDate="0" containsString="0" containsBlank="1"/>
    </cacheField>
    <cacheField name="Field1" numFmtId="0" formula="1/6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m/>
    <m/>
    <s v="Cabinet Office"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0"/>
    <x v="0"/>
    <m/>
    <m/>
    <m/>
    <s v="N/A"/>
    <s v="N/A"/>
    <s v="N/A"/>
    <s v="N/A"/>
    <m/>
    <s v=""/>
    <s v=""/>
    <s v="N/A"/>
    <m/>
    <x v="0"/>
    <x v="0"/>
    <m/>
    <x v="0"/>
    <m/>
    <s v=""/>
    <m/>
    <m/>
    <m/>
    <m/>
    <s v=""/>
    <x v="0"/>
    <m/>
    <m/>
    <x v="0"/>
  </r>
  <r>
    <m/>
    <m/>
    <m/>
    <m/>
    <x v="0"/>
    <x v="0"/>
    <x v="0"/>
    <m/>
    <x v="0"/>
    <x v="1"/>
    <x v="1"/>
    <m/>
    <m/>
    <m/>
    <m/>
    <m/>
    <m/>
    <m/>
    <m/>
    <m/>
    <m/>
    <m/>
    <m/>
    <x v="1"/>
    <x v="0"/>
    <m/>
    <x v="0"/>
    <m/>
    <m/>
    <m/>
    <m/>
    <m/>
    <m/>
    <m/>
    <x v="0"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m/>
    <m/>
    <s v="Cabinet Office"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  <r>
    <m/>
    <m/>
    <m/>
    <m/>
    <m/>
    <m/>
    <m/>
    <m/>
    <x v="0"/>
    <s v=""/>
    <s v=""/>
    <m/>
    <m/>
    <m/>
    <s v="N/A"/>
    <s v="N/A"/>
    <s v="N/A"/>
    <s v="N/A"/>
    <m/>
    <s v=""/>
    <s v=""/>
    <s v="N/A"/>
    <m/>
    <s v=""/>
    <m/>
    <x v="0"/>
    <m/>
    <m/>
    <s v=""/>
    <m/>
    <m/>
    <m/>
    <m/>
    <s v="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3:Q4" firstHeaderRow="1" firstDataRow="1" firstDataCol="1" rowPageCount="1" colPageCount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9">
        <item m="1" x="2"/>
        <item m="1" x="10"/>
        <item m="1" x="6"/>
        <item m="1" x="11"/>
        <item m="1" x="16"/>
        <item m="1" x="4"/>
        <item m="1" x="7"/>
        <item m="1" x="9"/>
        <item m="1" x="12"/>
        <item m="1" x="13"/>
        <item m="1" x="14"/>
        <item m="1" x="15"/>
        <item m="1" x="17"/>
        <item m="1" x="3"/>
        <item m="1" x="5"/>
        <item m="1" x="8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9">
        <item m="1" x="4"/>
        <item m="1" x="6"/>
        <item m="1" x="7"/>
        <item m="1" x="1"/>
        <item m="1" x="5"/>
        <item m="1" x="3"/>
        <item m="1" x="2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26"/>
  </rowFields>
  <rowItems count="1">
    <i t="grand">
      <x/>
    </i>
  </rowItems>
  <colItems count="1">
    <i/>
  </colItems>
  <pageFields count="1">
    <pageField fld="9" hier="-1"/>
  </pageFields>
  <dataFields count="1">
    <dataField name="Count of Response" fld="26" subtotal="count" baseField="0" baseItem="0"/>
  </dataFields>
  <formats count="1">
    <format dxfId="1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6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axis="axisRow" dataField="1" showAll="0" sortType="descending">
      <items count="10">
        <item h="1" x="0"/>
        <item m="1" x="2"/>
        <item m="1" x="8"/>
        <item m="1" x="1"/>
        <item m="1" x="6"/>
        <item m="1" x="5"/>
        <item m="1" x="7"/>
        <item m="1" x="4"/>
        <item m="1" x="3"/>
        <item t="default"/>
      </items>
    </pivotField>
    <pivotField showAll="0"/>
    <pivotField showAll="0"/>
    <pivotField multipleItemSelectionAllowed="1"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Count of General subject area" fld="5" subtotal="count" baseField="0" baseItem="0"/>
  </dataFields>
  <formats count="1">
    <format dxfId="7">
      <pivotArea type="all" dataOnly="0" outline="0" fieldPosition="0"/>
    </format>
  </formats>
  <chartFormats count="1">
    <chartFormat chart="5" format="4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1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h="1" x="0"/>
        <item m="1" x="4"/>
        <item m="1" x="2"/>
        <item m="1" x="1"/>
        <item m="1" x="5"/>
        <item m="1" x="3"/>
        <item t="default"/>
      </items>
    </pivotField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Fields count="1">
    <field x="24"/>
  </rowFields>
  <rowItems count="1">
    <i t="grand">
      <x/>
    </i>
  </rowItems>
  <colItems count="1">
    <i/>
  </colItems>
  <dataFields count="1">
    <dataField name="Count of Have you relied on a practical refusal reason?" fld="24" subtotal="count" baseField="0" baseItem="0"/>
  </dataFields>
  <formats count="1">
    <format dxfId="4">
      <pivotArea type="all" dataOnly="0" outline="0" fieldPosition="0"/>
    </format>
  </formats>
  <chartFormats count="1">
    <chartFormat chart="4" format="6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8:B49" firstHeaderRow="1" firstDataRow="1" firstDataCol="1"/>
  <pivotFields count="39"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3">
        <item h="1" x="0"/>
        <item m="1" x="2"/>
        <item m="1" x="1"/>
      </items>
    </pivotField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  <pivotField dragToRow="0" dragToCol="0" dragToPage="0" showAll="0" defaultSubtotal="0"/>
  </pivotFields>
  <rowFields count="1">
    <field x="25"/>
  </rowFields>
  <rowItems count="1">
    <i t="grand">
      <x/>
    </i>
  </rowItems>
  <colItems count="1">
    <i/>
  </colItems>
  <dataFields count="1">
    <dataField name="Count of Have you relied on an absolute or qualified exemption to withhold information requested?" fld="25" subtotal="count" baseField="0" baseItem="0"/>
  </dataFields>
  <formats count="1">
    <format dxfId="5">
      <pivotArea type="all" dataOnly="0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00:C117" firstHeaderRow="1" firstDataRow="1" firstDataCol="0"/>
  <pivotFields count="39"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  <pivotField dragToRow="0" dragToCol="0" dragToPage="0" showAll="0" defaultSubtotal="0"/>
  </pivotFields>
  <formats count="1"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multipleItemSelectionAllowed="1"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>
      <items count="9">
        <item m="1" x="4"/>
        <item m="1" x="7"/>
        <item m="1" x="1"/>
        <item h="1" x="0"/>
        <item h="1" m="1" x="6"/>
        <item h="1" m="1" x="3"/>
        <item h="1" m="1" x="2"/>
        <item h="1" m="1" x="5"/>
        <item t="default"/>
      </items>
    </pivotField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Fields count="1">
    <field x="26"/>
  </rowFields>
  <rowItems count="1">
    <i t="grand">
      <x/>
    </i>
  </rowItems>
  <colItems count="1">
    <i/>
  </colItems>
  <dataFields count="1">
    <dataField name="Count of Response" fld="26" subtotal="count" baseField="0" baseItem="0"/>
  </dataFields>
  <formats count="1">
    <format dxfId="3">
      <pivotArea type="all" dataOnly="0" outline="0" fieldPosition="0"/>
    </format>
  </formats>
  <chartFormats count="1">
    <chartFormat chart="4" format="4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multipleItemSelectionAllowed="1"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axis="axisRow" dataField="1" showAll="0" sortType="descending">
      <items count="5">
        <item h="1" x="0"/>
        <item m="1" x="2"/>
        <item m="1" x="1"/>
        <item m="1" x="3"/>
        <item t="default"/>
      </items>
    </pivotField>
    <pivotField showAll="0"/>
    <pivotField showAll="0" defaultSubtotal="0"/>
    <pivotField showAll="0"/>
  </pivotFields>
  <rowFields count="1">
    <field x="34"/>
  </rowFields>
  <rowItems count="1">
    <i t="grand">
      <x/>
    </i>
  </rowItems>
  <colItems count="1">
    <i/>
  </colItems>
  <dataFields count="1">
    <dataField name="Count of Internal review outcome" fld="34" subtotal="count" baseField="0" baseItem="0"/>
  </dataFields>
  <formats count="1">
    <format dxfId="2">
      <pivotArea type="all" dataOnly="0" outline="0" fieldPosition="0"/>
    </format>
  </formats>
  <chartFormats count="1">
    <chartFormat chart="6" format="6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8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multipleItemSelectionAllowed="1"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axis="axisRow" dataField="1" showAll="0">
      <items count="6">
        <item h="1" x="0"/>
        <item m="1" x="1"/>
        <item m="1" x="2"/>
        <item m="1" x="3"/>
        <item m="1" x="4"/>
        <item t="default"/>
      </items>
    </pivotField>
  </pivotFields>
  <rowFields count="1">
    <field x="37"/>
  </rowFields>
  <rowItems count="1">
    <i t="grand">
      <x/>
    </i>
  </rowItems>
  <colItems count="1">
    <i/>
  </colItems>
  <dataFields count="1">
    <dataField name="Count of Outcome of IC appeal" fld="37" subtotal="count" baseField="0" baseItem="0"/>
  </dataFields>
  <formats count="1">
    <format dxfId="1">
      <pivotArea type="all" dataOnly="0" outline="0" fieldPosition="0"/>
    </format>
  </formats>
  <chartFormats count="1">
    <chartFormat chart="7" format="6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9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multipleItemSelectionAllowed="1" showAll="0"/>
    <pivotField numFmtId="1" showAll="0" defaultSubtotal="0"/>
    <pivotField axis="axisRow" showAll="0">
      <items count="7">
        <item m="1" x="2"/>
        <item m="1" x="4"/>
        <item m="1" x="3"/>
        <item m="1" x="5"/>
        <item h="1" x="0"/>
        <item h="1" x="1"/>
        <item t="default"/>
      </items>
    </pivotField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dataField="1"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Fields count="1">
    <field x="10"/>
  </rowFields>
  <rowItems count="1">
    <i t="grand">
      <x/>
    </i>
  </rowItems>
  <colItems count="1">
    <i/>
  </colItems>
  <dataFields count="1">
    <dataField name="Sum of Approx. total cost of responding to request £ (based on avg £25ph)" fld="28" baseField="0" baseItem="0" numFmtId="166"/>
  </dataFields>
  <formats count="1">
    <format dxfId="0">
      <pivotArea type="all" dataOnly="0" outline="0" fieldPosition="0"/>
    </format>
  </formats>
  <chartFormats count="1">
    <chartFormat chart="8" format="7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3:I4" firstHeaderRow="1" firstDataRow="1" firstDataCol="1" rowPageCount="1" colPageCount="1"/>
  <pivotFields count="38">
    <pivotField showAll="0"/>
    <pivotField showAll="0"/>
    <pivotField showAll="0"/>
    <pivotField showAll="0"/>
    <pivotField showAll="0"/>
    <pivotField showAll="0"/>
    <pivotField axis="axisRow" showAll="0">
      <items count="5">
        <item h="1" x="0"/>
        <item m="1" x="1"/>
        <item m="1" x="3"/>
        <item m="1" x="2"/>
        <item t="default"/>
      </items>
    </pivotField>
    <pivotField showAll="0"/>
    <pivotField showAll="0"/>
    <pivotField axis="axisPage" multipleItemSelectionAllowed="1" showAll="0">
      <items count="19">
        <item m="1" x="2"/>
        <item m="1" x="10"/>
        <item m="1" x="6"/>
        <item m="1" x="11"/>
        <item m="1" x="16"/>
        <item m="1" x="4"/>
        <item m="1" x="7"/>
        <item m="1" x="9"/>
        <item m="1" x="12"/>
        <item m="1" x="13"/>
        <item m="1" x="14"/>
        <item m="1" x="15"/>
        <item m="1" x="17"/>
        <item m="1" x="3"/>
        <item m="1" x="5"/>
        <item m="1" x="8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6"/>
  </rowFields>
  <rowItems count="1">
    <i t="grand">
      <x/>
    </i>
  </rowItems>
  <colItems count="1">
    <i/>
  </colItems>
  <pageFields count="1">
    <pageField fld="9" hier="-1"/>
  </pageFields>
  <formats count="1">
    <format dxfId="1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2" firstDataCol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9">
        <item m="1" x="2"/>
        <item m="1" x="10"/>
        <item m="1" x="6"/>
        <item m="1" x="11"/>
        <item m="1" x="16"/>
        <item m="1" x="4"/>
        <item m="1" x="7"/>
        <item m="1" x="9"/>
        <item m="1" x="12"/>
        <item m="1" x="13"/>
        <item m="1" x="14"/>
        <item m="1" x="15"/>
        <item m="1" x="17"/>
        <item m="1" x="3"/>
        <item m="1" x="5"/>
        <item m="1" x="8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h="1" x="0"/>
        <item m="1" x="3"/>
        <item m="1" x="2"/>
        <item m="1" x="4"/>
        <item m="1" x="5"/>
        <item h="1" x="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9"/>
  </rowFields>
  <rowItems count="1">
    <i t="grand">
      <x/>
    </i>
  </rowItems>
  <colFields count="1">
    <field x="23"/>
  </colFields>
  <colItems count="1">
    <i t="grand">
      <x/>
    </i>
  </colItems>
  <dataFields count="1">
    <dataField name="Count of Week no." fld="9" subtotal="count" baseField="0" baseItem="0"/>
  </dataFields>
  <formats count="1">
    <format dxfId="1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A3:B4" firstHeaderRow="1" firstDataRow="1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18">
        <item m="1" x="11"/>
        <item m="1" x="9"/>
        <item m="1" x="7"/>
        <item m="1" x="5"/>
        <item m="1" x="4"/>
        <item m="1" x="6"/>
        <item m="1" x="2"/>
        <item m="1" x="1"/>
        <item m="1" x="16"/>
        <item m="1" x="15"/>
        <item m="1" x="13"/>
        <item m="1" x="12"/>
        <item m="1" x="10"/>
        <item m="1" x="8"/>
        <item m="1" x="3"/>
        <item m="1" x="14"/>
        <item h="1" x="0"/>
        <item t="default"/>
      </items>
    </pivotField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Fields count="1">
    <field x="8"/>
  </rowFields>
  <rowItems count="1">
    <i t="grand">
      <x/>
    </i>
  </rowItems>
  <colItems count="1">
    <i/>
  </colItems>
  <dataFields count="1">
    <dataField name="Count of Date received (dd/mm/yyyy)" fld="8" subtotal="count" baseField="0" baseItem="0"/>
  </dataFields>
  <formats count="1">
    <format dxfId="13">
      <pivotArea type="all" dataOnly="0" outline="0" fieldPosition="0"/>
    </format>
  </formats>
  <chartFormats count="1">
    <chartFormat chart="3" format="4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2:B3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9">
        <item m="1" x="2"/>
        <item m="1" x="10"/>
        <item m="1" x="6"/>
        <item m="1" x="11"/>
        <item m="1" x="16"/>
        <item m="1" x="4"/>
        <item m="1" x="7"/>
        <item m="1" x="9"/>
        <item m="1" x="12"/>
        <item m="1" x="13"/>
        <item m="1" x="14"/>
        <item m="1" x="15"/>
        <item m="1" x="17"/>
        <item m="1" x="3"/>
        <item m="1" x="5"/>
        <item m="1" x="8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9"/>
  </rowFields>
  <rowItems count="1">
    <i t="grand">
      <x/>
    </i>
  </rowItems>
  <colItems count="1">
    <i/>
  </colItems>
  <dataFields count="1">
    <dataField name="Count of Week no." fld="9" subtotal="count" baseField="0" baseItem="0"/>
  </dataFields>
  <formats count="1">
    <format dxfId="12">
      <pivotArea type="all" dataOnly="0" outline="0" fieldPosition="0"/>
    </format>
  </format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5" firstHeaderRow="1" firstDataRow="2" firstDataCol="1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numFmtId="1" showAll="0" defaultSubtotal="0"/>
    <pivotField axis="axisCol" dataField="1" showAll="0">
      <items count="7">
        <item m="1" x="2"/>
        <item m="1" x="4"/>
        <item m="1" x="3"/>
        <item m="1" x="5"/>
        <item h="1" x="0"/>
        <item h="1" x="1"/>
        <item t="default"/>
      </items>
    </pivotField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Items count="1">
    <i/>
  </rowItems>
  <colFields count="1">
    <field x="10"/>
  </colFields>
  <colItems count="1">
    <i t="grand">
      <x/>
    </i>
  </colItems>
  <dataFields count="1">
    <dataField name="Count of Month" fld="10" subtotal="count" baseField="0" baseItem="0"/>
  </dataFields>
  <formats count="1">
    <format dxfId="11">
      <pivotArea type="all" dataOnly="0" outline="0" fieldPosition="0"/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A4" firstHeaderRow="1" firstDataRow="1" firstDataCol="0"/>
  <pivotFields count="38">
    <pivotField showAll="0"/>
    <pivotField showAll="0"/>
    <pivotField showAll="0"/>
    <pivotField showAll="0" defaultSubtotal="0"/>
    <pivotField showAll="0"/>
    <pivotField showAll="0"/>
    <pivotField showAll="0"/>
    <pivotField showAll="0"/>
    <pivotField dataField="1"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Items count="1">
    <i/>
  </rowItems>
  <colItems count="1">
    <i/>
  </colItems>
  <dataFields count="1">
    <dataField name="Count of Date received (dd/mm/yyyy)" fld="8" subtotal="count" baseField="0" baseItem="0"/>
  </dataFields>
  <formats count="1">
    <format dxfId="10">
      <pivotArea type="all" dataOnly="0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2:B3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h="1" x="0"/>
        <item m="1" x="3"/>
        <item m="1" x="2"/>
        <item m="1" x="4"/>
        <item m="1" x="5"/>
        <item h="1" x="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23"/>
  </rowFields>
  <rowItems count="1">
    <i t="grand">
      <x/>
    </i>
  </rowItems>
  <colItems count="1">
    <i/>
  </colItems>
  <dataFields count="1">
    <dataField name="Count of Status" fld="23" subtotal="count" baseField="0" baseItem="0"/>
  </dataFields>
  <formats count="1">
    <format dxfId="9">
      <pivotArea type="all" dataOnly="0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3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3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3" count="1" selected="0">
            <x v="4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">
  <location ref="A3:B4" firstHeaderRow="1" firstDataRow="1" firstDataCol="1"/>
  <pivotFields count="38">
    <pivotField showAll="0"/>
    <pivotField showAll="0"/>
    <pivotField showAll="0"/>
    <pivotField showAll="0" defaultSubtotal="0"/>
    <pivotField axis="axisRow" dataField="1" showAll="0" sortType="descending">
      <items count="11">
        <item h="1" x="0"/>
        <item m="1" x="1"/>
        <item m="1" x="5"/>
        <item m="1" x="9"/>
        <item m="1" x="3"/>
        <item m="1" x="6"/>
        <item m="1" x="7"/>
        <item m="1" x="8"/>
        <item m="1" x="4"/>
        <item m="1" x="2"/>
        <item t="default"/>
      </items>
    </pivotField>
    <pivotField showAll="0"/>
    <pivotField showAll="0"/>
    <pivotField showAll="0"/>
    <pivotField multipleItemSelectionAllowed="1" showAll="0"/>
    <pivotField numFmtId="1"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numFmtId="166"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/>
  </pivotFields>
  <rowFields count="1">
    <field x="4"/>
  </rowFields>
  <rowItems count="1">
    <i t="grand">
      <x/>
    </i>
  </rowItems>
  <colItems count="1">
    <i/>
  </colItems>
  <dataFields count="1">
    <dataField name="Count of Type of requester " fld="4" subtotal="count" baseField="0" baseItem="0"/>
  </dataFields>
  <formats count="1">
    <format dxfId="8">
      <pivotArea type="all" dataOnly="0" outline="0" fieldPosition="0"/>
    </format>
  </formats>
  <chartFormats count="1">
    <chartFormat chart="6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1"/>
  <sheetViews>
    <sheetView zoomScale="80" zoomScaleNormal="80" workbookViewId="0">
      <selection activeCell="B16" sqref="B16"/>
    </sheetView>
  </sheetViews>
  <sheetFormatPr defaultRowHeight="14" x14ac:dyDescent="0.3"/>
  <cols>
    <col min="1" max="16384" width="8.6640625" style="45"/>
  </cols>
  <sheetData>
    <row r="1" spans="1:16" x14ac:dyDescent="0.3">
      <c r="A1" s="85" t="s">
        <v>136</v>
      </c>
    </row>
    <row r="3" spans="1:16" x14ac:dyDescent="0.3">
      <c r="A3" s="85" t="s">
        <v>137</v>
      </c>
      <c r="D3" s="85" t="s">
        <v>0</v>
      </c>
      <c r="H3" s="85" t="s">
        <v>133</v>
      </c>
      <c r="M3" s="85" t="s">
        <v>138</v>
      </c>
      <c r="P3" s="81" t="s">
        <v>151</v>
      </c>
    </row>
    <row r="5" spans="1:16" x14ac:dyDescent="0.3">
      <c r="A5" s="81" t="s">
        <v>1</v>
      </c>
      <c r="D5" s="81" t="s">
        <v>199</v>
      </c>
      <c r="G5" s="85"/>
      <c r="H5" s="81" t="s">
        <v>131</v>
      </c>
      <c r="J5" s="85"/>
      <c r="L5" s="85"/>
      <c r="M5" s="81" t="s">
        <v>134</v>
      </c>
      <c r="N5" s="85"/>
    </row>
    <row r="6" spans="1:16" x14ac:dyDescent="0.3">
      <c r="G6" s="85"/>
      <c r="H6" s="85"/>
      <c r="J6" s="85"/>
      <c r="L6" s="85"/>
      <c r="M6" s="85"/>
      <c r="N6" s="85"/>
    </row>
    <row r="7" spans="1:16" x14ac:dyDescent="0.3">
      <c r="A7" s="81" t="s">
        <v>200</v>
      </c>
      <c r="D7" s="81" t="s">
        <v>201</v>
      </c>
      <c r="G7" s="85"/>
      <c r="H7" s="81" t="s">
        <v>195</v>
      </c>
      <c r="J7" s="85"/>
      <c r="L7" s="85"/>
      <c r="M7" s="81" t="s">
        <v>135</v>
      </c>
      <c r="N7" s="85"/>
    </row>
    <row r="8" spans="1:16" x14ac:dyDescent="0.3">
      <c r="G8" s="85"/>
      <c r="H8" s="85"/>
      <c r="I8" s="85"/>
      <c r="J8" s="85"/>
      <c r="K8" s="85"/>
      <c r="L8" s="85"/>
      <c r="M8" s="85"/>
      <c r="N8" s="85"/>
    </row>
    <row r="9" spans="1:16" x14ac:dyDescent="0.3">
      <c r="A9" s="81" t="s">
        <v>63</v>
      </c>
      <c r="D9" s="81" t="s">
        <v>202</v>
      </c>
      <c r="G9" s="85"/>
      <c r="H9" s="81" t="s">
        <v>132</v>
      </c>
      <c r="I9" s="85"/>
      <c r="J9" s="85"/>
      <c r="K9" s="85"/>
      <c r="L9" s="85"/>
      <c r="M9" s="85"/>
      <c r="N9" s="85"/>
    </row>
    <row r="10" spans="1:16" x14ac:dyDescent="0.3">
      <c r="F10" s="85"/>
      <c r="G10" s="85"/>
      <c r="I10" s="85"/>
      <c r="J10" s="85"/>
      <c r="K10" s="85"/>
      <c r="L10" s="85"/>
      <c r="M10" s="85"/>
      <c r="N10" s="85"/>
    </row>
    <row r="11" spans="1:16" x14ac:dyDescent="0.3">
      <c r="A11" s="81" t="s">
        <v>14</v>
      </c>
      <c r="D11" s="81" t="s">
        <v>203</v>
      </c>
      <c r="F11" s="85"/>
      <c r="G11" s="85"/>
      <c r="H11" s="85"/>
      <c r="I11" s="85"/>
      <c r="J11" s="85"/>
      <c r="K11" s="85"/>
      <c r="L11" s="85"/>
      <c r="M11" s="85"/>
      <c r="N11" s="85"/>
    </row>
    <row r="12" spans="1:16" x14ac:dyDescent="0.3">
      <c r="F12" s="85"/>
      <c r="G12" s="85"/>
      <c r="H12" s="85"/>
      <c r="J12" s="85"/>
      <c r="K12" s="85"/>
      <c r="L12" s="85"/>
      <c r="M12" s="85"/>
      <c r="N12" s="85"/>
    </row>
    <row r="13" spans="1:16" x14ac:dyDescent="0.3">
      <c r="B13" s="85"/>
      <c r="C13" s="85"/>
      <c r="D13" s="81" t="s">
        <v>204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6" x14ac:dyDescent="0.3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6" x14ac:dyDescent="0.3">
      <c r="B15" s="85"/>
      <c r="C15" s="85"/>
      <c r="D15" s="1" t="s">
        <v>141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6" x14ac:dyDescent="0.3">
      <c r="B16" s="85"/>
      <c r="C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2:14" x14ac:dyDescent="0.3">
      <c r="B17" s="85"/>
      <c r="C17" s="85"/>
      <c r="D17" s="81" t="s">
        <v>139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2:14" x14ac:dyDescent="0.3">
      <c r="B18" s="85"/>
      <c r="C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2:14" x14ac:dyDescent="0.3">
      <c r="B19" s="85"/>
      <c r="C19" s="85"/>
      <c r="D19" s="81" t="s">
        <v>12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2:14" x14ac:dyDescent="0.3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2:14" x14ac:dyDescent="0.3">
      <c r="B21" s="85"/>
      <c r="C21" s="85"/>
      <c r="D21" s="81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2:14" x14ac:dyDescent="0.3">
      <c r="D22" s="85"/>
    </row>
    <row r="23" spans="2:14" x14ac:dyDescent="0.3">
      <c r="D23" s="81"/>
    </row>
    <row r="30" spans="2:14" x14ac:dyDescent="0.3">
      <c r="D30" s="85"/>
    </row>
    <row r="31" spans="2:14" x14ac:dyDescent="0.3">
      <c r="D31" s="81"/>
    </row>
  </sheetData>
  <hyperlinks>
    <hyperlink ref="A5" location="'Record requests'!A1" display="Record requests"/>
    <hyperlink ref="A11" location="Validation!A1" display="Validation"/>
    <hyperlink ref="A9" location="Holidays!A1" display="Holidays"/>
    <hyperlink ref="H5" location="'PRR-Exemptions applied'!A1" display="Practical Refusal Reasons/Exemptions applied"/>
    <hyperlink ref="M5" location="'Internal Reviews'!A1" display="Internal reviews"/>
    <hyperlink ref="D17" location="'Requester types'!A1" display="Requester types"/>
    <hyperlink ref="M7" location="Appeals!A1" display="Appeals"/>
    <hyperlink ref="P3" location="Cost!A1" display="Cost"/>
    <hyperlink ref="H9" location="'Outcome of requests'!A1" display="Outcome of requests"/>
    <hyperlink ref="H7" location="'Exemptions applied'!A1" display="Exemptions applied"/>
    <hyperlink ref="D19" location="'General subject area'!A1" display="General subject area"/>
    <hyperlink ref="D5" location="'Council weekly'!A1" display="Council weekly"/>
    <hyperlink ref="D7" location="'Total - weekly'!A1" display="Total - weekly"/>
    <hyperlink ref="D9" location="'Total - week nos'!A1" display="Total - week nos"/>
    <hyperlink ref="D11" location="'Total - monthly'!A1" display="Total - monthly"/>
    <hyperlink ref="D13" location="'Total - to date'!A1" display="Total - to date"/>
    <hyperlink ref="A7" location="Exemptions!A1" display="Exemptions"/>
    <hyperlink ref="D15" location="'KPI responses'!A1" display="KPI responses"/>
  </hyperlinks>
  <pageMargins left="0.7" right="0.7" top="0.75" bottom="0.75" header="0.3" footer="0.3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12"/>
  <sheetViews>
    <sheetView zoomScaleNormal="100" workbookViewId="0"/>
  </sheetViews>
  <sheetFormatPr defaultRowHeight="14" x14ac:dyDescent="0.3"/>
  <cols>
    <col min="1" max="1" width="13.58203125" style="43" customWidth="1"/>
    <col min="2" max="2" width="26.25" style="43" customWidth="1"/>
    <col min="3" max="3" width="14.33203125" style="43" customWidth="1"/>
    <col min="4" max="7" width="27" style="43" customWidth="1"/>
    <col min="8" max="8" width="37.75" style="43" bestFit="1" customWidth="1"/>
    <col min="9" max="13" width="27" style="43" customWidth="1"/>
    <col min="14" max="14" width="23.83203125" style="43" customWidth="1"/>
    <col min="15" max="15" width="43.08203125" style="43" bestFit="1" customWidth="1"/>
    <col min="16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x14ac:dyDescent="0.3">
      <c r="A1" s="46" t="s">
        <v>2</v>
      </c>
    </row>
    <row r="3" spans="1:2" x14ac:dyDescent="0.3">
      <c r="A3" s="47" t="s">
        <v>121</v>
      </c>
      <c r="B3" s="43" t="s">
        <v>126</v>
      </c>
    </row>
    <row r="4" spans="1:2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x14ac:dyDescent="0.3">
      <c r="A11"/>
      <c r="B11"/>
    </row>
    <row r="12" spans="1:2" x14ac:dyDescent="0.3">
      <c r="A12"/>
      <c r="B12"/>
    </row>
  </sheetData>
  <hyperlinks>
    <hyperlink ref="A1" location="Home!A1" display="Home"/>
  </hyperlinks>
  <pageMargins left="0.7" right="0.7" top="0.75" bottom="0.75" header="0.3" footer="0.3"/>
  <pageSetup paperSize="9" scale="76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12"/>
  <sheetViews>
    <sheetView zoomScaleNormal="100" workbookViewId="0"/>
  </sheetViews>
  <sheetFormatPr defaultRowHeight="14" x14ac:dyDescent="0.3"/>
  <cols>
    <col min="1" max="1" width="13.58203125" style="43" customWidth="1"/>
    <col min="2" max="2" width="28.58203125" style="43" bestFit="1" customWidth="1"/>
    <col min="3" max="3" width="14.33203125" style="43" customWidth="1"/>
    <col min="4" max="7" width="27" style="43" customWidth="1"/>
    <col min="8" max="8" width="37.75" style="43" bestFit="1" customWidth="1"/>
    <col min="9" max="13" width="27" style="43" customWidth="1"/>
    <col min="14" max="14" width="23.83203125" style="43" customWidth="1"/>
    <col min="15" max="15" width="43.08203125" style="43" bestFit="1" customWidth="1"/>
    <col min="16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x14ac:dyDescent="0.3">
      <c r="A1" s="46" t="s">
        <v>2</v>
      </c>
    </row>
    <row r="3" spans="1:2" x14ac:dyDescent="0.3">
      <c r="A3" s="47" t="s">
        <v>121</v>
      </c>
      <c r="B3" s="43" t="s">
        <v>129</v>
      </c>
    </row>
    <row r="4" spans="1:2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x14ac:dyDescent="0.3">
      <c r="A11"/>
      <c r="B11"/>
    </row>
    <row r="12" spans="1:2" x14ac:dyDescent="0.3">
      <c r="A12"/>
      <c r="B12"/>
    </row>
  </sheetData>
  <sheetProtection pivotTables="0"/>
  <hyperlinks>
    <hyperlink ref="A1" location="Home!A1" display="Home"/>
  </hyperlinks>
  <pageMargins left="0.7" right="0.7" top="0.75" bottom="0.75" header="0.3" footer="0.3"/>
  <pageSetup paperSize="9" scale="74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117"/>
  <sheetViews>
    <sheetView zoomScaleNormal="100" workbookViewId="0"/>
  </sheetViews>
  <sheetFormatPr defaultRowHeight="14" x14ac:dyDescent="0.3"/>
  <cols>
    <col min="1" max="1" width="13.58203125" style="43" customWidth="1"/>
    <col min="2" max="2" width="94.08203125" style="43" customWidth="1"/>
    <col min="3" max="6" width="109.33203125" style="43" customWidth="1"/>
    <col min="7" max="7" width="13.75" style="43" customWidth="1"/>
    <col min="8" max="8" width="65.58203125" style="43" customWidth="1"/>
    <col min="9" max="9" width="98.83203125" style="43" customWidth="1"/>
    <col min="10" max="10" width="98.08203125" style="43" customWidth="1"/>
    <col min="11" max="11" width="23.08203125" style="43" customWidth="1"/>
    <col min="12" max="12" width="22.83203125" style="43" customWidth="1"/>
    <col min="13" max="13" width="27.75" style="43" customWidth="1"/>
    <col min="14" max="14" width="14.75" style="43" customWidth="1"/>
    <col min="15" max="15" width="13.75" style="43" customWidth="1"/>
    <col min="16" max="16" width="81.75" style="43" bestFit="1" customWidth="1"/>
    <col min="17" max="17" width="47.58203125" style="43" bestFit="1" customWidth="1"/>
    <col min="18" max="18" width="98.08203125" style="43" bestFit="1" customWidth="1"/>
    <col min="19" max="19" width="22.5" style="43" customWidth="1"/>
    <col min="20" max="20" width="65.58203125" style="43" bestFit="1" customWidth="1"/>
    <col min="21" max="21" width="15" style="43" customWidth="1"/>
    <col min="22" max="22" width="18.58203125" style="43" customWidth="1"/>
    <col min="23" max="23" width="57.33203125" style="43" bestFit="1" customWidth="1"/>
    <col min="24" max="24" width="88.08203125" style="43" customWidth="1"/>
    <col min="25" max="25" width="87.08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ht="14.15" x14ac:dyDescent="0.3">
      <c r="A1" s="46" t="s">
        <v>2</v>
      </c>
    </row>
    <row r="3" spans="1:2" ht="14.15" x14ac:dyDescent="0.3">
      <c r="A3" s="47" t="s">
        <v>121</v>
      </c>
      <c r="B3" s="43" t="s">
        <v>127</v>
      </c>
    </row>
    <row r="4" spans="1:2" ht="14.15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48" spans="1:2" x14ac:dyDescent="0.3">
      <c r="A48" s="47" t="s">
        <v>121</v>
      </c>
      <c r="B48" s="43" t="s">
        <v>167</v>
      </c>
    </row>
    <row r="49" spans="1:2" x14ac:dyDescent="0.3">
      <c r="A49" s="48" t="s">
        <v>122</v>
      </c>
      <c r="B49" s="49"/>
    </row>
    <row r="50" spans="1:2" x14ac:dyDescent="0.3">
      <c r="A50"/>
      <c r="B50"/>
    </row>
    <row r="51" spans="1:2" x14ac:dyDescent="0.3">
      <c r="A51"/>
      <c r="B51"/>
    </row>
    <row r="100" spans="1:3" x14ac:dyDescent="0.3">
      <c r="A100" s="67"/>
      <c r="B100" s="68"/>
      <c r="C100" s="69"/>
    </row>
    <row r="101" spans="1:3" x14ac:dyDescent="0.3">
      <c r="A101" s="70"/>
      <c r="B101" s="71"/>
      <c r="C101" s="72"/>
    </row>
    <row r="102" spans="1:3" x14ac:dyDescent="0.3">
      <c r="A102" s="70"/>
      <c r="B102" s="71"/>
      <c r="C102" s="72"/>
    </row>
    <row r="103" spans="1:3" x14ac:dyDescent="0.3">
      <c r="A103" s="70"/>
      <c r="B103" s="71"/>
      <c r="C103" s="72"/>
    </row>
    <row r="104" spans="1:3" x14ac:dyDescent="0.3">
      <c r="A104" s="70"/>
      <c r="B104" s="71"/>
      <c r="C104" s="72"/>
    </row>
    <row r="105" spans="1:3" x14ac:dyDescent="0.3">
      <c r="A105" s="70"/>
      <c r="B105" s="71"/>
      <c r="C105" s="72"/>
    </row>
    <row r="106" spans="1:3" x14ac:dyDescent="0.3">
      <c r="A106" s="70"/>
      <c r="B106" s="71"/>
      <c r="C106" s="72"/>
    </row>
    <row r="107" spans="1:3" x14ac:dyDescent="0.3">
      <c r="A107" s="70"/>
      <c r="B107" s="71"/>
      <c r="C107" s="72"/>
    </row>
    <row r="108" spans="1:3" x14ac:dyDescent="0.3">
      <c r="A108" s="70"/>
      <c r="B108" s="71"/>
      <c r="C108" s="72"/>
    </row>
    <row r="109" spans="1:3" x14ac:dyDescent="0.3">
      <c r="A109" s="70"/>
      <c r="B109" s="71"/>
      <c r="C109" s="72"/>
    </row>
    <row r="110" spans="1:3" x14ac:dyDescent="0.3">
      <c r="A110" s="70"/>
      <c r="B110" s="71"/>
      <c r="C110" s="72"/>
    </row>
    <row r="111" spans="1:3" x14ac:dyDescent="0.3">
      <c r="A111" s="70"/>
      <c r="B111" s="71"/>
      <c r="C111" s="72"/>
    </row>
    <row r="112" spans="1:3" x14ac:dyDescent="0.3">
      <c r="A112" s="70"/>
      <c r="B112" s="71"/>
      <c r="C112" s="72"/>
    </row>
    <row r="113" spans="1:3" x14ac:dyDescent="0.3">
      <c r="A113" s="70"/>
      <c r="B113" s="71"/>
      <c r="C113" s="72"/>
    </row>
    <row r="114" spans="1:3" x14ac:dyDescent="0.3">
      <c r="A114" s="70"/>
      <c r="B114" s="71"/>
      <c r="C114" s="72"/>
    </row>
    <row r="115" spans="1:3" x14ac:dyDescent="0.3">
      <c r="A115" s="70"/>
      <c r="B115" s="71"/>
      <c r="C115" s="72"/>
    </row>
    <row r="116" spans="1:3" x14ac:dyDescent="0.3">
      <c r="A116" s="70"/>
      <c r="B116" s="71"/>
      <c r="C116" s="72"/>
    </row>
    <row r="117" spans="1:3" x14ac:dyDescent="0.3">
      <c r="A117" s="73"/>
      <c r="B117" s="74"/>
      <c r="C117" s="75"/>
    </row>
  </sheetData>
  <hyperlinks>
    <hyperlink ref="A1" location="Home!A1" display="Home"/>
  </hyperlinks>
  <pageMargins left="0.7" right="0.7" top="0.75" bottom="0.75" header="0.3" footer="0.3"/>
  <pageSetup paperSize="9" scale="37" fitToHeight="0" orientation="portrait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B24"/>
  <sheetViews>
    <sheetView zoomScale="90" zoomScaleNormal="90" workbookViewId="0"/>
  </sheetViews>
  <sheetFormatPr defaultRowHeight="14" x14ac:dyDescent="0.3"/>
  <cols>
    <col min="1" max="1" width="13.4140625" style="44" customWidth="1"/>
    <col min="2" max="2" width="16.5" style="44" customWidth="1"/>
    <col min="3" max="16384" width="8.6640625" style="43"/>
  </cols>
  <sheetData>
    <row r="1" spans="1:2" x14ac:dyDescent="0.3">
      <c r="A1" s="76" t="s">
        <v>2</v>
      </c>
    </row>
    <row r="2" spans="1:2" s="78" customFormat="1" ht="28" x14ac:dyDescent="0.3">
      <c r="A2" s="77" t="s">
        <v>194</v>
      </c>
      <c r="B2" s="77" t="s">
        <v>193</v>
      </c>
    </row>
    <row r="3" spans="1:2" x14ac:dyDescent="0.3">
      <c r="A3" s="44" t="s">
        <v>170</v>
      </c>
      <c r="B3" s="80">
        <f>COUNTIF(Exemptions!B:B,"Yes")</f>
        <v>0</v>
      </c>
    </row>
    <row r="4" spans="1:2" x14ac:dyDescent="0.3">
      <c r="A4" s="44" t="s">
        <v>171</v>
      </c>
      <c r="B4" s="80">
        <f>COUNTIF(Exemptions!C:C,"Yes")</f>
        <v>0</v>
      </c>
    </row>
    <row r="5" spans="1:2" x14ac:dyDescent="0.3">
      <c r="A5" s="44" t="s">
        <v>172</v>
      </c>
      <c r="B5" s="80">
        <f>COUNTIF(Exemptions!D:D,"Yes")</f>
        <v>0</v>
      </c>
    </row>
    <row r="6" spans="1:2" x14ac:dyDescent="0.3">
      <c r="A6" s="44" t="s">
        <v>173</v>
      </c>
      <c r="B6" s="80">
        <f>COUNTIF(Exemptions!E:E,"Yes")</f>
        <v>0</v>
      </c>
    </row>
    <row r="7" spans="1:2" x14ac:dyDescent="0.3">
      <c r="A7" s="44" t="s">
        <v>174</v>
      </c>
      <c r="B7" s="80">
        <f>COUNTIF(Exemptions!F:F,"Yes")</f>
        <v>0</v>
      </c>
    </row>
    <row r="8" spans="1:2" x14ac:dyDescent="0.3">
      <c r="A8" s="44" t="s">
        <v>175</v>
      </c>
      <c r="B8" s="80">
        <f>COUNTIF(Exemptions!G:G,"Yes")</f>
        <v>0</v>
      </c>
    </row>
    <row r="9" spans="1:2" x14ac:dyDescent="0.3">
      <c r="A9" s="44" t="s">
        <v>176</v>
      </c>
      <c r="B9" s="80">
        <f>COUNTIF(Exemptions!H:H,"Yes")</f>
        <v>0</v>
      </c>
    </row>
    <row r="10" spans="1:2" x14ac:dyDescent="0.3">
      <c r="A10" s="44" t="s">
        <v>177</v>
      </c>
      <c r="B10" s="80">
        <f>COUNTIF(Exemptions!I:I,"Yes")</f>
        <v>0</v>
      </c>
    </row>
    <row r="11" spans="1:2" x14ac:dyDescent="0.3">
      <c r="A11" s="44" t="s">
        <v>178</v>
      </c>
      <c r="B11" s="80">
        <f>COUNTIF(Exemptions!J:J,"Yes")</f>
        <v>0</v>
      </c>
    </row>
    <row r="12" spans="1:2" x14ac:dyDescent="0.3">
      <c r="A12" s="44" t="s">
        <v>179</v>
      </c>
      <c r="B12" s="80">
        <f>COUNTIF(Exemptions!K:K,"Yes")</f>
        <v>0</v>
      </c>
    </row>
    <row r="13" spans="1:2" x14ac:dyDescent="0.3">
      <c r="A13" s="44" t="s">
        <v>180</v>
      </c>
      <c r="B13" s="80">
        <f>COUNTIF(Exemptions!L:L,"Yes")</f>
        <v>0</v>
      </c>
    </row>
    <row r="14" spans="1:2" x14ac:dyDescent="0.3">
      <c r="A14" s="44" t="s">
        <v>181</v>
      </c>
      <c r="B14" s="80">
        <f>COUNTIF(Exemptions!M:M,"Yes")</f>
        <v>0</v>
      </c>
    </row>
    <row r="15" spans="1:2" x14ac:dyDescent="0.3">
      <c r="A15" s="44" t="s">
        <v>182</v>
      </c>
      <c r="B15" s="80">
        <f>COUNTIF(Exemptions!N:N,"Yes")</f>
        <v>0</v>
      </c>
    </row>
    <row r="16" spans="1:2" x14ac:dyDescent="0.3">
      <c r="A16" s="44" t="s">
        <v>183</v>
      </c>
      <c r="B16" s="80">
        <f>COUNTIF(Exemptions!O:O,"Yes")</f>
        <v>0</v>
      </c>
    </row>
    <row r="17" spans="1:2" x14ac:dyDescent="0.3">
      <c r="A17" s="44" t="s">
        <v>184</v>
      </c>
      <c r="B17" s="80">
        <f>COUNTIF(Exemptions!P:P,"Yes")</f>
        <v>0</v>
      </c>
    </row>
    <row r="18" spans="1:2" x14ac:dyDescent="0.3">
      <c r="A18" s="44" t="s">
        <v>185</v>
      </c>
      <c r="B18" s="80">
        <f>COUNTIF(Exemptions!Q:Q,"Yes")</f>
        <v>0</v>
      </c>
    </row>
    <row r="19" spans="1:2" x14ac:dyDescent="0.3">
      <c r="A19" s="44" t="s">
        <v>186</v>
      </c>
      <c r="B19" s="80">
        <f>COUNTIF(Exemptions!R:R,"Yes")</f>
        <v>0</v>
      </c>
    </row>
    <row r="20" spans="1:2" x14ac:dyDescent="0.3">
      <c r="A20" s="44" t="s">
        <v>187</v>
      </c>
      <c r="B20" s="80">
        <f>COUNTIF(Exemptions!S:S,"Yes")</f>
        <v>0</v>
      </c>
    </row>
    <row r="21" spans="1:2" x14ac:dyDescent="0.3">
      <c r="A21" s="44" t="s">
        <v>188</v>
      </c>
      <c r="B21" s="80">
        <f>COUNTIF(Exemptions!T:T,"Yes")</f>
        <v>0</v>
      </c>
    </row>
    <row r="22" spans="1:2" x14ac:dyDescent="0.3">
      <c r="A22" s="44" t="s">
        <v>189</v>
      </c>
      <c r="B22" s="80">
        <f>COUNTIF(Exemptions!U:U,"Yes")</f>
        <v>0</v>
      </c>
    </row>
    <row r="23" spans="1:2" x14ac:dyDescent="0.3">
      <c r="A23" s="44" t="s">
        <v>190</v>
      </c>
      <c r="B23" s="80">
        <f>COUNTIF(Exemptions!V:V,"Yes")</f>
        <v>0</v>
      </c>
    </row>
    <row r="24" spans="1:2" x14ac:dyDescent="0.3">
      <c r="A24" s="44" t="s">
        <v>191</v>
      </c>
      <c r="B24" s="80">
        <f>COUNTIF(Exemptions!W:W,"Yes")</f>
        <v>0</v>
      </c>
    </row>
  </sheetData>
  <hyperlinks>
    <hyperlink ref="A1" location="Home!A1" display="Home"/>
  </hyperlinks>
  <pageMargins left="0.7" right="0.7" top="0.75" bottom="0.75" header="0.3" footer="0.3"/>
  <pageSetup paperSize="9" scale="51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7"/>
  <sheetViews>
    <sheetView zoomScale="90" zoomScaleNormal="90" workbookViewId="0"/>
  </sheetViews>
  <sheetFormatPr defaultRowHeight="14" x14ac:dyDescent="0.3"/>
  <cols>
    <col min="1" max="1" width="14" style="43" customWidth="1"/>
    <col min="2" max="2" width="18.58203125" style="43" customWidth="1"/>
    <col min="3" max="3" width="14.33203125" style="43" customWidth="1"/>
    <col min="4" max="7" width="27" style="43" customWidth="1"/>
    <col min="8" max="8" width="37.75" style="43" bestFit="1" customWidth="1"/>
    <col min="9" max="13" width="27" style="43" customWidth="1"/>
    <col min="14" max="14" width="23.83203125" style="43" customWidth="1"/>
    <col min="15" max="15" width="43.08203125" style="43" bestFit="1" customWidth="1"/>
    <col min="16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x14ac:dyDescent="0.3">
      <c r="A1" s="46" t="s">
        <v>2</v>
      </c>
    </row>
    <row r="3" spans="1:2" x14ac:dyDescent="0.3">
      <c r="A3" s="47" t="s">
        <v>121</v>
      </c>
      <c r="B3" s="43" t="s">
        <v>128</v>
      </c>
    </row>
    <row r="4" spans="1:2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</sheetData>
  <hyperlinks>
    <hyperlink ref="A1" location="Home!A1" display="Home"/>
  </hyperlinks>
  <pageMargins left="0.7" right="0.7" top="0.75" bottom="0.75" header="0.3" footer="0.3"/>
  <pageSetup paperSize="9" scale="47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7"/>
  <sheetViews>
    <sheetView zoomScaleNormal="100" workbookViewId="0">
      <selection activeCell="C2" sqref="C2"/>
    </sheetView>
  </sheetViews>
  <sheetFormatPr defaultRowHeight="14" x14ac:dyDescent="0.3"/>
  <cols>
    <col min="1" max="1" width="13.58203125" style="43" customWidth="1"/>
    <col min="2" max="2" width="32.6640625" style="43" customWidth="1"/>
    <col min="3" max="3" width="48" style="43" customWidth="1"/>
    <col min="4" max="4" width="7.58203125" style="43" customWidth="1"/>
    <col min="5" max="5" width="11.58203125" style="43" customWidth="1"/>
    <col min="6" max="6" width="51.08203125" style="43" bestFit="1" customWidth="1"/>
    <col min="7" max="7" width="32.58203125" style="43" bestFit="1" customWidth="1"/>
    <col min="8" max="8" width="56.33203125" style="43" bestFit="1" customWidth="1"/>
    <col min="9" max="9" width="38" style="43" bestFit="1" customWidth="1"/>
    <col min="10" max="13" width="27" style="43" customWidth="1"/>
    <col min="14" max="14" width="23.83203125" style="43" customWidth="1"/>
    <col min="15" max="15" width="43.08203125" style="43" bestFit="1" customWidth="1"/>
    <col min="16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x14ac:dyDescent="0.3">
      <c r="A1" s="46" t="s">
        <v>2</v>
      </c>
    </row>
    <row r="3" spans="1:2" x14ac:dyDescent="0.3">
      <c r="A3" s="47" t="s">
        <v>121</v>
      </c>
      <c r="B3" s="43" t="s">
        <v>130</v>
      </c>
    </row>
    <row r="4" spans="1:2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</sheetData>
  <hyperlinks>
    <hyperlink ref="A1" location="Home!A1" display="Home"/>
  </hyperlinks>
  <pageMargins left="0.7" right="0.7" top="0.75" bottom="0.75" header="0.3" footer="0.3"/>
  <pageSetup paperSize="9" scale="49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8"/>
  <sheetViews>
    <sheetView zoomScaleNormal="100" workbookViewId="0"/>
  </sheetViews>
  <sheetFormatPr defaultRowHeight="14" x14ac:dyDescent="0.3"/>
  <cols>
    <col min="1" max="1" width="13.58203125" style="43" customWidth="1"/>
    <col min="2" max="2" width="29.6640625" style="43" customWidth="1"/>
    <col min="3" max="3" width="11.58203125" style="43" customWidth="1"/>
    <col min="4" max="4" width="7.58203125" style="43" customWidth="1"/>
    <col min="5" max="5" width="11.58203125" style="43" customWidth="1"/>
    <col min="6" max="6" width="51.08203125" style="43" bestFit="1" customWidth="1"/>
    <col min="7" max="7" width="32.58203125" style="43" bestFit="1" customWidth="1"/>
    <col min="8" max="8" width="56.33203125" style="43" bestFit="1" customWidth="1"/>
    <col min="9" max="9" width="38" style="43" bestFit="1" customWidth="1"/>
    <col min="10" max="13" width="27" style="43" customWidth="1"/>
    <col min="14" max="14" width="23.83203125" style="43" customWidth="1"/>
    <col min="15" max="15" width="43.08203125" style="43" bestFit="1" customWidth="1"/>
    <col min="16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x14ac:dyDescent="0.3">
      <c r="A1" s="46" t="s">
        <v>2</v>
      </c>
    </row>
    <row r="3" spans="1:2" x14ac:dyDescent="0.3">
      <c r="A3" s="47" t="s">
        <v>121</v>
      </c>
      <c r="B3" s="43" t="s">
        <v>140</v>
      </c>
    </row>
    <row r="4" spans="1:2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</sheetData>
  <hyperlinks>
    <hyperlink ref="A1" location="Home!A1" display="Home"/>
  </hyperlinks>
  <pageMargins left="0.7" right="0.7" top="0.75" bottom="0.75" header="0.3" footer="0.3"/>
  <pageSetup paperSize="9" scale="65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B8"/>
  <sheetViews>
    <sheetView zoomScaleNormal="100" workbookViewId="0"/>
  </sheetViews>
  <sheetFormatPr defaultRowHeight="14" x14ac:dyDescent="0.3"/>
  <cols>
    <col min="1" max="1" width="13.58203125" style="43" customWidth="1"/>
    <col min="2" max="2" width="70.9140625" style="43" customWidth="1"/>
    <col min="3" max="3" width="15.25" style="43" customWidth="1"/>
    <col min="4" max="4" width="7.58203125" style="43" customWidth="1"/>
    <col min="5" max="5" width="11.58203125" style="43" customWidth="1"/>
    <col min="6" max="6" width="51.08203125" style="43" bestFit="1" customWidth="1"/>
    <col min="7" max="7" width="32.58203125" style="43" bestFit="1" customWidth="1"/>
    <col min="8" max="8" width="56.33203125" style="43" bestFit="1" customWidth="1"/>
    <col min="9" max="9" width="38" style="43" bestFit="1" customWidth="1"/>
    <col min="10" max="13" width="27" style="43" customWidth="1"/>
    <col min="14" max="14" width="23.83203125" style="43" customWidth="1"/>
    <col min="15" max="15" width="43.08203125" style="43" bestFit="1" customWidth="1"/>
    <col min="16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ht="14.15" x14ac:dyDescent="0.3">
      <c r="A1" s="46" t="s">
        <v>2</v>
      </c>
    </row>
    <row r="3" spans="1:2" x14ac:dyDescent="0.3">
      <c r="A3" s="47" t="s">
        <v>121</v>
      </c>
      <c r="B3" s="43" t="s">
        <v>150</v>
      </c>
    </row>
    <row r="4" spans="1:2" ht="14.15" x14ac:dyDescent="0.3">
      <c r="A4" s="48" t="s">
        <v>122</v>
      </c>
      <c r="B4" s="79"/>
    </row>
    <row r="5" spans="1:2" ht="14.15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</sheetData>
  <hyperlinks>
    <hyperlink ref="A1" location="Home!A1" display="Home"/>
  </hyperlinks>
  <pageMargins left="0.7" right="0.7" top="0.75" bottom="0.75" header="0.3" footer="0.3"/>
  <pageSetup paperSize="9" scale="48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3"/>
  <sheetViews>
    <sheetView workbookViewId="0"/>
  </sheetViews>
  <sheetFormatPr defaultRowHeight="14" x14ac:dyDescent="0.3"/>
  <cols>
    <col min="1" max="1" width="8.6640625" style="45"/>
    <col min="2" max="2" width="16.83203125" style="45" bestFit="1" customWidth="1"/>
    <col min="3" max="16384" width="8.6640625" style="45"/>
  </cols>
  <sheetData>
    <row r="1" spans="1:2" ht="14.15" x14ac:dyDescent="0.3">
      <c r="A1" s="46" t="s">
        <v>2</v>
      </c>
      <c r="B1" s="82" t="s">
        <v>113</v>
      </c>
    </row>
    <row r="2" spans="1:2" ht="14.25" x14ac:dyDescent="0.2">
      <c r="B2" s="83">
        <v>42370</v>
      </c>
    </row>
    <row r="3" spans="1:2" ht="14.25" x14ac:dyDescent="0.2">
      <c r="B3" s="83">
        <v>42454</v>
      </c>
    </row>
    <row r="4" spans="1:2" ht="14.25" x14ac:dyDescent="0.2">
      <c r="B4" s="83">
        <v>42457</v>
      </c>
    </row>
    <row r="5" spans="1:2" ht="14.25" x14ac:dyDescent="0.2">
      <c r="B5" s="83">
        <v>42492</v>
      </c>
    </row>
    <row r="6" spans="1:2" ht="14.25" x14ac:dyDescent="0.2">
      <c r="B6" s="83">
        <v>42520</v>
      </c>
    </row>
    <row r="7" spans="1:2" ht="14.25" x14ac:dyDescent="0.2">
      <c r="B7" s="83">
        <v>42531</v>
      </c>
    </row>
    <row r="8" spans="1:2" ht="14.25" x14ac:dyDescent="0.2">
      <c r="B8" s="83">
        <v>42556</v>
      </c>
    </row>
    <row r="9" spans="1:2" ht="14.25" x14ac:dyDescent="0.2">
      <c r="B9" s="83">
        <v>42611</v>
      </c>
    </row>
    <row r="10" spans="1:2" ht="14.25" x14ac:dyDescent="0.2">
      <c r="B10" s="83">
        <v>42730</v>
      </c>
    </row>
    <row r="11" spans="1:2" ht="14.25" x14ac:dyDescent="0.2">
      <c r="B11" s="83">
        <v>42731</v>
      </c>
    </row>
    <row r="12" spans="1:2" ht="14.25" x14ac:dyDescent="0.2">
      <c r="B12" s="83">
        <v>42732</v>
      </c>
    </row>
    <row r="13" spans="1:2" ht="14.25" customHeight="1" x14ac:dyDescent="0.2">
      <c r="B13" s="84">
        <v>42737</v>
      </c>
    </row>
    <row r="14" spans="1:2" ht="14.25" customHeight="1" x14ac:dyDescent="0.2">
      <c r="B14" s="84">
        <v>42839</v>
      </c>
    </row>
    <row r="15" spans="1:2" ht="14.25" customHeight="1" x14ac:dyDescent="0.2">
      <c r="B15" s="84">
        <v>42842</v>
      </c>
    </row>
    <row r="16" spans="1:2" ht="14.25" customHeight="1" x14ac:dyDescent="0.2">
      <c r="B16" s="84">
        <v>42856</v>
      </c>
    </row>
    <row r="17" spans="2:2" ht="14.25" customHeight="1" x14ac:dyDescent="0.2">
      <c r="B17" s="84">
        <v>42884</v>
      </c>
    </row>
    <row r="18" spans="2:2" ht="14.25" customHeight="1" x14ac:dyDescent="0.2">
      <c r="B18" s="84">
        <v>42895</v>
      </c>
    </row>
    <row r="19" spans="2:2" ht="14.25" customHeight="1" x14ac:dyDescent="0.2">
      <c r="B19" s="84">
        <v>42922</v>
      </c>
    </row>
    <row r="20" spans="2:2" ht="14.25" customHeight="1" x14ac:dyDescent="0.2">
      <c r="B20" s="84">
        <v>42975</v>
      </c>
    </row>
    <row r="21" spans="2:2" ht="14.25" customHeight="1" x14ac:dyDescent="0.2">
      <c r="B21" s="84">
        <v>43094</v>
      </c>
    </row>
    <row r="22" spans="2:2" ht="14.25" customHeight="1" x14ac:dyDescent="0.2">
      <c r="B22" s="84">
        <v>43095</v>
      </c>
    </row>
    <row r="23" spans="2:2" ht="14.25" x14ac:dyDescent="0.2">
      <c r="B23" s="84">
        <v>43096</v>
      </c>
    </row>
  </sheetData>
  <sheetProtection selectLockedCells="1" selectUnlockedCells="1"/>
  <hyperlinks>
    <hyperlink ref="A1" location="Home!A1" display="Hom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1"/>
  <sheetViews>
    <sheetView tabSelected="1" topLeftCell="L1" zoomScale="80" zoomScaleNormal="80" workbookViewId="0">
      <selection activeCell="P1" sqref="P1"/>
    </sheetView>
  </sheetViews>
  <sheetFormatPr defaultRowHeight="14" x14ac:dyDescent="0.3"/>
  <cols>
    <col min="1" max="1" width="8.6640625" style="45"/>
    <col min="2" max="2" width="21.33203125" style="45" bestFit="1" customWidth="1"/>
    <col min="3" max="3" width="42.58203125" style="45" bestFit="1" customWidth="1"/>
    <col min="4" max="4" width="7.83203125" style="45" bestFit="1" customWidth="1"/>
    <col min="5" max="5" width="45.75" style="45" bestFit="1" customWidth="1"/>
    <col min="6" max="6" width="20.83203125" style="45" bestFit="1" customWidth="1"/>
    <col min="7" max="7" width="21.83203125" style="45" bestFit="1" customWidth="1"/>
    <col min="8" max="8" width="85.83203125" style="45" bestFit="1" customWidth="1"/>
    <col min="9" max="9" width="83.83203125" style="45" bestFit="1" customWidth="1"/>
    <col min="10" max="10" width="46.58203125" style="45" bestFit="1" customWidth="1"/>
    <col min="11" max="11" width="15.75" style="45" bestFit="1" customWidth="1"/>
    <col min="12" max="12" width="15.75" style="45" customWidth="1"/>
    <col min="13" max="13" width="16.58203125" style="45" bestFit="1" customWidth="1"/>
    <col min="14" max="14" width="18.75" style="45" bestFit="1" customWidth="1"/>
    <col min="15" max="15" width="84.25" style="45" bestFit="1" customWidth="1"/>
    <col min="16" max="16384" width="8.6640625" style="45"/>
  </cols>
  <sheetData>
    <row r="1" spans="1:15" s="85" customFormat="1" x14ac:dyDescent="0.3">
      <c r="A1" s="46" t="s">
        <v>2</v>
      </c>
      <c r="B1" s="85" t="s">
        <v>73</v>
      </c>
      <c r="C1" s="85" t="s">
        <v>76</v>
      </c>
      <c r="D1" s="85" t="s">
        <v>15</v>
      </c>
      <c r="E1" s="85" t="s">
        <v>17</v>
      </c>
      <c r="F1" s="85" t="s">
        <v>12</v>
      </c>
      <c r="G1" s="85" t="s">
        <v>27</v>
      </c>
      <c r="H1" s="85" t="s">
        <v>32</v>
      </c>
      <c r="I1" s="85" t="s">
        <v>33</v>
      </c>
      <c r="J1" s="85" t="s">
        <v>34</v>
      </c>
      <c r="K1" s="85" t="s">
        <v>55</v>
      </c>
      <c r="L1" s="85" t="s">
        <v>110</v>
      </c>
      <c r="M1" s="85" t="s">
        <v>57</v>
      </c>
      <c r="N1" s="85" t="s">
        <v>61</v>
      </c>
      <c r="O1" s="85" t="s">
        <v>211</v>
      </c>
    </row>
    <row r="2" spans="1:15" x14ac:dyDescent="0.3">
      <c r="B2" s="45" t="s">
        <v>73</v>
      </c>
      <c r="C2" s="45" t="s">
        <v>74</v>
      </c>
      <c r="D2" s="45" t="s">
        <v>8</v>
      </c>
      <c r="E2" s="45" t="s">
        <v>18</v>
      </c>
      <c r="F2" s="45" t="s">
        <v>22</v>
      </c>
      <c r="G2" s="45" t="s">
        <v>153</v>
      </c>
      <c r="H2" s="45" t="s">
        <v>35</v>
      </c>
      <c r="I2" s="45" t="s">
        <v>8</v>
      </c>
      <c r="J2" s="45" t="s">
        <v>42</v>
      </c>
      <c r="K2" s="45" t="s">
        <v>58</v>
      </c>
      <c r="L2" s="45" t="s">
        <v>8</v>
      </c>
      <c r="M2" s="45" t="s">
        <v>58</v>
      </c>
      <c r="N2" s="45" t="s">
        <v>148</v>
      </c>
      <c r="O2" s="45" t="s">
        <v>8</v>
      </c>
    </row>
    <row r="3" spans="1:15" x14ac:dyDescent="0.3">
      <c r="B3" s="45" t="s">
        <v>75</v>
      </c>
      <c r="C3" s="45" t="s">
        <v>79</v>
      </c>
      <c r="D3" s="45" t="s">
        <v>16</v>
      </c>
      <c r="E3" s="45" t="s">
        <v>155</v>
      </c>
      <c r="F3" s="45" t="s">
        <v>23</v>
      </c>
      <c r="G3" s="45" t="s">
        <v>146</v>
      </c>
      <c r="H3" s="45" t="s">
        <v>36</v>
      </c>
      <c r="I3" s="45" t="s">
        <v>16</v>
      </c>
      <c r="J3" s="45" t="s">
        <v>43</v>
      </c>
      <c r="K3" s="45" t="s">
        <v>59</v>
      </c>
      <c r="M3" s="45" t="s">
        <v>59</v>
      </c>
      <c r="N3" s="45" t="s">
        <v>62</v>
      </c>
      <c r="O3" s="45" t="s">
        <v>212</v>
      </c>
    </row>
    <row r="4" spans="1:15" x14ac:dyDescent="0.3">
      <c r="B4" s="45" t="s">
        <v>77</v>
      </c>
      <c r="C4" s="45" t="s">
        <v>80</v>
      </c>
      <c r="E4" s="45" t="s">
        <v>19</v>
      </c>
      <c r="F4" s="45" t="s">
        <v>24</v>
      </c>
      <c r="G4" s="45" t="s">
        <v>29</v>
      </c>
      <c r="H4" s="45" t="s">
        <v>37</v>
      </c>
      <c r="J4" s="45" t="s">
        <v>44</v>
      </c>
      <c r="K4" s="45" t="s">
        <v>60</v>
      </c>
      <c r="M4" s="45" t="s">
        <v>60</v>
      </c>
      <c r="O4" s="45" t="s">
        <v>210</v>
      </c>
    </row>
    <row r="5" spans="1:15" x14ac:dyDescent="0.3">
      <c r="B5" s="45" t="s">
        <v>78</v>
      </c>
      <c r="C5" s="45" t="s">
        <v>81</v>
      </c>
      <c r="E5" s="45" t="s">
        <v>20</v>
      </c>
      <c r="F5" s="45" t="s">
        <v>25</v>
      </c>
      <c r="G5" s="45" t="s">
        <v>28</v>
      </c>
      <c r="H5" s="45" t="s">
        <v>38</v>
      </c>
      <c r="J5" s="45" t="s">
        <v>45</v>
      </c>
      <c r="M5" s="45" t="s">
        <v>56</v>
      </c>
      <c r="O5" s="45" t="s">
        <v>213</v>
      </c>
    </row>
    <row r="6" spans="1:15" x14ac:dyDescent="0.3">
      <c r="C6" s="45" t="s">
        <v>82</v>
      </c>
      <c r="E6" s="45" t="s">
        <v>21</v>
      </c>
      <c r="F6" s="45" t="s">
        <v>26</v>
      </c>
      <c r="G6" s="45" t="s">
        <v>30</v>
      </c>
      <c r="H6" s="45" t="s">
        <v>39</v>
      </c>
      <c r="J6" s="45" t="s">
        <v>46</v>
      </c>
      <c r="M6" s="45" t="s">
        <v>72</v>
      </c>
      <c r="O6" s="45" t="s">
        <v>214</v>
      </c>
    </row>
    <row r="7" spans="1:15" x14ac:dyDescent="0.3">
      <c r="C7" s="45" t="s">
        <v>83</v>
      </c>
      <c r="E7" s="45" t="s">
        <v>9</v>
      </c>
      <c r="F7" s="45" t="s">
        <v>143</v>
      </c>
      <c r="G7" s="45" t="s">
        <v>198</v>
      </c>
      <c r="H7" s="45" t="s">
        <v>16</v>
      </c>
      <c r="J7" s="45" t="s">
        <v>47</v>
      </c>
      <c r="O7" s="45" t="s">
        <v>215</v>
      </c>
    </row>
    <row r="8" spans="1:15" x14ac:dyDescent="0.3">
      <c r="C8" s="45" t="s">
        <v>84</v>
      </c>
      <c r="E8" s="45" t="s">
        <v>164</v>
      </c>
      <c r="F8" s="45" t="s">
        <v>144</v>
      </c>
      <c r="G8" s="45" t="s">
        <v>31</v>
      </c>
      <c r="J8" s="45" t="s">
        <v>48</v>
      </c>
      <c r="O8" s="45" t="s">
        <v>216</v>
      </c>
    </row>
    <row r="9" spans="1:15" x14ac:dyDescent="0.3">
      <c r="C9" s="45" t="s">
        <v>85</v>
      </c>
      <c r="F9" s="45" t="s">
        <v>145</v>
      </c>
      <c r="G9" s="45" t="s">
        <v>147</v>
      </c>
      <c r="J9" s="45" t="s">
        <v>49</v>
      </c>
      <c r="O9" s="45" t="s">
        <v>209</v>
      </c>
    </row>
    <row r="10" spans="1:15" x14ac:dyDescent="0.3">
      <c r="C10" s="45" t="s">
        <v>86</v>
      </c>
      <c r="F10" s="45" t="s">
        <v>154</v>
      </c>
      <c r="G10" s="45" t="s">
        <v>10</v>
      </c>
      <c r="J10" s="45" t="s">
        <v>50</v>
      </c>
      <c r="O10" s="45" t="s">
        <v>217</v>
      </c>
    </row>
    <row r="11" spans="1:15" x14ac:dyDescent="0.3">
      <c r="C11" s="45" t="s">
        <v>87</v>
      </c>
      <c r="J11" s="45" t="s">
        <v>51</v>
      </c>
      <c r="O11" s="45" t="s">
        <v>218</v>
      </c>
    </row>
    <row r="12" spans="1:15" x14ac:dyDescent="0.3">
      <c r="C12" s="45" t="s">
        <v>88</v>
      </c>
      <c r="J12" s="45" t="s">
        <v>52</v>
      </c>
      <c r="O12" s="45" t="s">
        <v>219</v>
      </c>
    </row>
    <row r="13" spans="1:15" x14ac:dyDescent="0.3">
      <c r="C13" s="45" t="s">
        <v>89</v>
      </c>
      <c r="J13" s="45" t="s">
        <v>53</v>
      </c>
      <c r="O13" s="45" t="s">
        <v>10</v>
      </c>
    </row>
    <row r="14" spans="1:15" ht="14.25" x14ac:dyDescent="0.2">
      <c r="C14" s="45" t="s">
        <v>90</v>
      </c>
      <c r="J14" s="45" t="s">
        <v>54</v>
      </c>
    </row>
    <row r="15" spans="1:15" ht="14.25" x14ac:dyDescent="0.2">
      <c r="C15" s="45" t="s">
        <v>91</v>
      </c>
      <c r="J15" s="45" t="s">
        <v>8</v>
      </c>
    </row>
    <row r="16" spans="1:15" ht="14.25" x14ac:dyDescent="0.2">
      <c r="C16" s="45" t="s">
        <v>92</v>
      </c>
      <c r="J16" s="45" t="s">
        <v>16</v>
      </c>
    </row>
    <row r="17" spans="3:3" ht="14.25" x14ac:dyDescent="0.2">
      <c r="C17" s="45" t="s">
        <v>93</v>
      </c>
    </row>
    <row r="18" spans="3:3" ht="14.25" x14ac:dyDescent="0.2">
      <c r="C18" s="45" t="s">
        <v>94</v>
      </c>
    </row>
    <row r="19" spans="3:3" ht="14.25" x14ac:dyDescent="0.2">
      <c r="C19" s="45" t="s">
        <v>95</v>
      </c>
    </row>
    <row r="20" spans="3:3" ht="14.25" x14ac:dyDescent="0.2">
      <c r="C20" s="45" t="s">
        <v>96</v>
      </c>
    </row>
    <row r="21" spans="3:3" ht="14.25" x14ac:dyDescent="0.2">
      <c r="C21" s="45" t="s">
        <v>97</v>
      </c>
    </row>
    <row r="22" spans="3:3" ht="14.25" x14ac:dyDescent="0.2">
      <c r="C22" s="45" t="s">
        <v>98</v>
      </c>
    </row>
    <row r="23" spans="3:3" ht="14.25" x14ac:dyDescent="0.2">
      <c r="C23" s="45" t="s">
        <v>99</v>
      </c>
    </row>
    <row r="24" spans="3:3" ht="14.25" x14ac:dyDescent="0.2">
      <c r="C24" s="45" t="s">
        <v>100</v>
      </c>
    </row>
    <row r="25" spans="3:3" ht="14.15" x14ac:dyDescent="0.3">
      <c r="C25" s="45" t="s">
        <v>101</v>
      </c>
    </row>
    <row r="26" spans="3:3" ht="14.15" x14ac:dyDescent="0.3">
      <c r="C26" s="45" t="s">
        <v>102</v>
      </c>
    </row>
    <row r="27" spans="3:3" ht="14.15" x14ac:dyDescent="0.3">
      <c r="C27" s="45" t="s">
        <v>103</v>
      </c>
    </row>
    <row r="28" spans="3:3" ht="14.15" x14ac:dyDescent="0.3">
      <c r="C28" s="45" t="s">
        <v>104</v>
      </c>
    </row>
    <row r="29" spans="3:3" ht="14.15" x14ac:dyDescent="0.3">
      <c r="C29" s="45" t="s">
        <v>105</v>
      </c>
    </row>
    <row r="30" spans="3:3" ht="14.15" x14ac:dyDescent="0.3">
      <c r="C30" s="45" t="s">
        <v>106</v>
      </c>
    </row>
    <row r="31" spans="3:3" ht="14.15" x14ac:dyDescent="0.3">
      <c r="C31" s="45" t="s">
        <v>107</v>
      </c>
    </row>
  </sheetData>
  <sheetProtection selectLockedCells="1" selectUnlockedCells="1"/>
  <hyperlinks>
    <hyperlink ref="A1" location="Home!A1" display="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DAD101"/>
  <sheetViews>
    <sheetView zoomScale="80" zoomScaleNormal="80" workbookViewId="0">
      <pane xSplit="1" ySplit="1" topLeftCell="AA2" activePane="bottomRight" state="frozen"/>
      <selection activeCell="G33" sqref="G33"/>
      <selection pane="topRight" activeCell="G33" sqref="G33"/>
      <selection pane="bottomLeft" activeCell="G33" sqref="G33"/>
      <selection pane="bottomRight" activeCell="AD2" sqref="AD2"/>
    </sheetView>
  </sheetViews>
  <sheetFormatPr defaultColWidth="8.58203125" defaultRowHeight="14" x14ac:dyDescent="0.3"/>
  <cols>
    <col min="1" max="1" width="6.33203125" style="5" hidden="1" customWidth="1"/>
    <col min="2" max="2" width="14" style="2" hidden="1" customWidth="1"/>
    <col min="3" max="3" width="42.58203125" style="2" hidden="1" customWidth="1"/>
    <col min="4" max="4" width="11.5" style="3" customWidth="1"/>
    <col min="5" max="5" width="14.58203125" style="2" customWidth="1"/>
    <col min="6" max="6" width="18.25" style="2" customWidth="1"/>
    <col min="7" max="7" width="37.5" style="2" bestFit="1" customWidth="1"/>
    <col min="8" max="8" width="21.08203125" style="2" customWidth="1"/>
    <col min="9" max="9" width="17.08203125" style="3" customWidth="1"/>
    <col min="10" max="10" width="10.75" style="20" customWidth="1"/>
    <col min="11" max="11" width="7.08203125" style="58" customWidth="1"/>
    <col min="12" max="12" width="16" style="3" customWidth="1"/>
    <col min="13" max="13" width="15.5" style="4" customWidth="1"/>
    <col min="14" max="14" width="15.5" style="3" customWidth="1"/>
    <col min="15" max="15" width="14.5" style="59" bestFit="1" customWidth="1"/>
    <col min="16" max="16" width="13.75" style="60" customWidth="1"/>
    <col min="17" max="17" width="14.08203125" style="58" customWidth="1"/>
    <col min="18" max="18" width="14.83203125" style="58" customWidth="1"/>
    <col min="19" max="19" width="15.08203125" style="3" customWidth="1"/>
    <col min="20" max="20" width="12.83203125" style="20" customWidth="1"/>
    <col min="21" max="21" width="14.33203125" style="20" customWidth="1"/>
    <col min="22" max="22" width="15.25" style="61" customWidth="1"/>
    <col min="23" max="23" width="14.83203125" style="3" customWidth="1"/>
    <col min="24" max="24" width="15.25" style="62" customWidth="1"/>
    <col min="25" max="26" width="24.33203125" style="2" customWidth="1"/>
    <col min="27" max="27" width="24.75" style="2" customWidth="1"/>
    <col min="28" max="28" width="14.25" style="6" customWidth="1"/>
    <col min="29" max="29" width="13.75" style="63" customWidth="1"/>
    <col min="30" max="30" width="28" style="94" customWidth="1"/>
    <col min="31" max="31" width="16.08203125" style="3" customWidth="1"/>
    <col min="32" max="32" width="11.83203125" style="3" customWidth="1"/>
    <col min="33" max="33" width="16.08203125" style="4" customWidth="1"/>
    <col min="34" max="34" width="16.08203125" style="20" customWidth="1"/>
    <col min="35" max="36" width="18.33203125" style="2" customWidth="1"/>
    <col min="37" max="37" width="12.75" style="2" customWidth="1"/>
    <col min="38" max="38" width="16.33203125" style="2" customWidth="1"/>
    <col min="39" max="52" width="8.58203125" style="18"/>
    <col min="53" max="53" width="12.83203125" style="18" bestFit="1" customWidth="1"/>
    <col min="54" max="2734" width="8.58203125" style="18"/>
    <col min="2735" max="16384" width="8.58203125" style="2"/>
  </cols>
  <sheetData>
    <row r="1" spans="1:2734" s="30" customFormat="1" ht="112" x14ac:dyDescent="0.3">
      <c r="A1" s="22" t="s">
        <v>2</v>
      </c>
      <c r="B1" s="23" t="s">
        <v>73</v>
      </c>
      <c r="C1" s="23" t="s">
        <v>76</v>
      </c>
      <c r="D1" s="23" t="s">
        <v>149</v>
      </c>
      <c r="E1" s="24" t="s">
        <v>7</v>
      </c>
      <c r="F1" s="24" t="s">
        <v>12</v>
      </c>
      <c r="G1" s="24" t="s">
        <v>3</v>
      </c>
      <c r="H1" s="23" t="s">
        <v>64</v>
      </c>
      <c r="I1" s="25" t="s">
        <v>119</v>
      </c>
      <c r="J1" s="21" t="s">
        <v>142</v>
      </c>
      <c r="K1" s="52" t="s">
        <v>4</v>
      </c>
      <c r="L1" s="24" t="s">
        <v>165</v>
      </c>
      <c r="M1" s="26" t="s">
        <v>65</v>
      </c>
      <c r="N1" s="25" t="s">
        <v>66</v>
      </c>
      <c r="O1" s="53" t="s">
        <v>112</v>
      </c>
      <c r="P1" s="54" t="s">
        <v>152</v>
      </c>
      <c r="Q1" s="55" t="s">
        <v>67</v>
      </c>
      <c r="R1" s="55" t="s">
        <v>68</v>
      </c>
      <c r="S1" s="25" t="s">
        <v>120</v>
      </c>
      <c r="T1" s="21" t="s">
        <v>116</v>
      </c>
      <c r="U1" s="21" t="s">
        <v>115</v>
      </c>
      <c r="V1" s="21" t="s">
        <v>5</v>
      </c>
      <c r="W1" s="24" t="s">
        <v>11</v>
      </c>
      <c r="X1" s="52" t="s">
        <v>114</v>
      </c>
      <c r="Y1" s="24" t="s">
        <v>13</v>
      </c>
      <c r="Z1" s="24" t="s">
        <v>156</v>
      </c>
      <c r="AA1" s="24" t="s">
        <v>6</v>
      </c>
      <c r="AB1" s="27" t="s">
        <v>117</v>
      </c>
      <c r="AC1" s="56" t="s">
        <v>111</v>
      </c>
      <c r="AD1" s="92" t="s">
        <v>208</v>
      </c>
      <c r="AE1" s="24" t="s">
        <v>108</v>
      </c>
      <c r="AF1" s="24" t="s">
        <v>166</v>
      </c>
      <c r="AG1" s="26" t="s">
        <v>109</v>
      </c>
      <c r="AH1" s="21" t="s">
        <v>118</v>
      </c>
      <c r="AI1" s="24" t="s">
        <v>69</v>
      </c>
      <c r="AJ1" s="24" t="s">
        <v>71</v>
      </c>
      <c r="AK1" s="24" t="s">
        <v>207</v>
      </c>
      <c r="AL1" s="24" t="s">
        <v>70</v>
      </c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9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</row>
    <row r="2" spans="1:2734" s="7" customFormat="1" ht="16" customHeight="1" x14ac:dyDescent="0.3">
      <c r="B2" s="2"/>
      <c r="C2" s="7" t="s">
        <v>74</v>
      </c>
      <c r="D2" s="57"/>
      <c r="E2" s="8"/>
      <c r="F2" s="8"/>
      <c r="G2" s="50"/>
      <c r="H2" s="9"/>
      <c r="I2" s="10"/>
      <c r="J2" s="42" t="str">
        <f>IF(ISBLANK(I2),"",WEEKNUM(I2)-5)</f>
        <v/>
      </c>
      <c r="K2" s="34" t="str">
        <f t="shared" ref="K2:K65" si="0">IF(I2&gt;0,TEXT(I2,"mmm"),"")</f>
        <v/>
      </c>
      <c r="L2" s="33"/>
      <c r="M2" s="31"/>
      <c r="N2" s="10"/>
      <c r="O2" s="35" t="str">
        <f>IF(ISBLANK(M2),"N/A",M2+28)</f>
        <v>N/A</v>
      </c>
      <c r="P2" s="36" t="str">
        <f>IF(ISBLANK(I2),"N/A",IF(ISBLANK(M2),WORKDAY(I2,19,Holidays!$B$2:$B$23),IF(ISBLANK(N2),"N/A",WORKDAY(N2,20-NETWORKDAYS(I2,M2,Holidays!$B$2:$B$23),Holidays!$B$2:$B$23))))</f>
        <v>N/A</v>
      </c>
      <c r="Q2" s="37" t="str">
        <f>IFERROR(IF(P2&gt;0,WORKDAY(P2,-10,Holidays!$B$2:$B$23),""),"N/A")</f>
        <v>N/A</v>
      </c>
      <c r="R2" s="37" t="str">
        <f>IFERROR(IF(P2&gt;0,WORKDAY(P2,-5,Holidays!$B$2:$B$23),""),"N/A")</f>
        <v>N/A</v>
      </c>
      <c r="S2" s="19"/>
      <c r="T2" s="39" t="str">
        <f>IF(ISBLANK(S2),"",IF(ISBLANK(M2),NETWORKDAYS(I2,S2,Holidays!$B$2:$B$23),SUM(NETWORKDAYS(I2,M2,Holidays!$B$2:$B$23),IF(ISBLANK(M2),NETWORKDAYS(N2,S2,Holidays!$B$2:$B$23),NETWORKDAYS(N2+1,S2,Holidays!$B$2:$B$23)))))</f>
        <v/>
      </c>
      <c r="U2" s="39" t="str">
        <f t="shared" ref="U2:U33" si="1">IF(ISBLANK(S2),"",NETWORKDAYS(I2,S2))</f>
        <v/>
      </c>
      <c r="V2" s="38" t="str">
        <f ca="1">IF(P2="N/A","N/A",IF(ISBLANK(I2),"N/A",IF(ISBLANK(S2),NETWORKDAYS(TODAY(),P2,Holidays!$B$2:$B$23),"")))</f>
        <v>N/A</v>
      </c>
      <c r="W2" s="11"/>
      <c r="X2" s="40" t="str">
        <f t="shared" ref="X2:X33" ca="1" si="2">IF(ISBLANK(I2),"",IF((P2&lt;S2),"Completed late",IF(AND((P2&gt;=S2),S2&gt;0),"Completed",IF(AND(ISBLANK(S2),P2&lt;TODAY()),"Active late",IF(AND(ISNUMBER(P2),P2&gt;=TODAY()),"Active",IF(AND(ISBLANK(N2),(ISBLANK(M2)=FALSE)),"On hold",IF(AND(N2&gt;0,P2&gt;=TODAY()),"Active","")))))))</f>
        <v/>
      </c>
      <c r="Y2" s="8"/>
      <c r="Z2" s="8"/>
      <c r="AA2" s="8"/>
      <c r="AB2" s="12"/>
      <c r="AC2" s="41" t="str">
        <f>IF(ISBLANK(AB2),"",AB2*24*25)</f>
        <v/>
      </c>
      <c r="AD2" s="95"/>
      <c r="AE2" s="10"/>
      <c r="AF2" s="31"/>
      <c r="AG2" s="10"/>
      <c r="AH2" s="42" t="str">
        <f>IF(ISBLANK(AG2),"",NETWORKDAYS(AE2,AG2,Holidays!$B$2:$B$23))</f>
        <v/>
      </c>
      <c r="AI2" s="8"/>
      <c r="AJ2" s="8"/>
      <c r="AK2" s="8"/>
      <c r="AL2" s="8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</row>
    <row r="3" spans="1:2734" s="7" customFormat="1" ht="14" customHeight="1" x14ac:dyDescent="0.3">
      <c r="B3" s="2"/>
      <c r="D3" s="13"/>
      <c r="E3" s="8"/>
      <c r="F3" s="8"/>
      <c r="G3" s="51"/>
      <c r="I3" s="10"/>
      <c r="J3" s="42" t="str">
        <f t="shared" ref="J3:J66" si="3">IF(ISBLANK(I3),"",WEEKNUM(I3)-5)</f>
        <v/>
      </c>
      <c r="K3" s="34" t="str">
        <f t="shared" ref="K3" si="4">IF(I3&gt;0,TEXT(I3,"mmm"),"")</f>
        <v/>
      </c>
      <c r="L3" s="32"/>
      <c r="M3" s="10"/>
      <c r="N3" s="10"/>
      <c r="O3" s="35" t="str">
        <f>IF(ISBLANK(M3),"N/A",M3+28)</f>
        <v>N/A</v>
      </c>
      <c r="P3" s="36" t="str">
        <f>IF(ISBLANK(I3),"N/A",IF(ISBLANK(M3),WORKDAY(I3,19,Holidays!$B$2:$B$23),IF(ISBLANK(N3),"N/A",WORKDAY(N3,20-NETWORKDAYS(I3,M3,Holidays!$B$2:$B$23),Holidays!$B$2:$B$23))))</f>
        <v>N/A</v>
      </c>
      <c r="Q3" s="37" t="str">
        <f>IFERROR(IF(P3&gt;0,WORKDAY(P3,-10,Holidays!$B$2:$B$23),""),"N/A")</f>
        <v>N/A</v>
      </c>
      <c r="R3" s="37" t="str">
        <f>IFERROR(IF(P3&gt;0,WORKDAY(P3,-5,Holidays!$B$2:$B$23),""),"N/A")</f>
        <v>N/A</v>
      </c>
      <c r="S3" s="10"/>
      <c r="T3" s="39" t="str">
        <f>IF(ISBLANK(S3),"",IF(ISBLANK(M3),NETWORKDAYS(I3,S3,Holidays!$B$2:$B$23),SUM(NETWORKDAYS(I3,M3,Holidays!$B$2:$B$23),IF(ISBLANK(M3),NETWORKDAYS(N3,S3,Holidays!$B$2:$B$23),NETWORKDAYS(N3+1,S3,Holidays!$B$2:$B$23)))))</f>
        <v/>
      </c>
      <c r="U3" s="39" t="str">
        <f t="shared" si="1"/>
        <v/>
      </c>
      <c r="V3" s="38" t="str">
        <f ca="1">IF(P3="N/A","N/A",IF(ISBLANK(I3),"N/A",IF(ISBLANK(S3),NETWORKDAYS(TODAY(),P3,Holidays!$B$2:$B$23),"")))</f>
        <v>N/A</v>
      </c>
      <c r="W3" s="11"/>
      <c r="X3" s="40" t="str">
        <f t="shared" ca="1" si="2"/>
        <v/>
      </c>
      <c r="Y3" s="8"/>
      <c r="Z3" s="8"/>
      <c r="AA3" s="8"/>
      <c r="AB3" s="12"/>
      <c r="AC3" s="41" t="str">
        <f t="shared" ref="AC3:AC66" si="5">IF(ISBLANK(AB3),"",AB3*24*25)</f>
        <v/>
      </c>
      <c r="AD3" s="93"/>
      <c r="AE3" s="10"/>
      <c r="AF3" s="10"/>
      <c r="AG3" s="10"/>
      <c r="AH3" s="42" t="str">
        <f>IF(ISBLANK(AG3),"",NETWORKDAYS(AE3,AG3,Holidays!$B$2:$B$23))</f>
        <v/>
      </c>
      <c r="AI3" s="8"/>
      <c r="AJ3" s="8"/>
      <c r="AK3" s="8"/>
      <c r="AL3" s="8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</row>
    <row r="4" spans="1:2734" s="7" customFormat="1" ht="14" customHeight="1" x14ac:dyDescent="0.3">
      <c r="B4" s="2"/>
      <c r="D4" s="13"/>
      <c r="E4" s="8"/>
      <c r="F4" s="8"/>
      <c r="G4" s="51"/>
      <c r="I4" s="14"/>
      <c r="J4" s="42" t="str">
        <f t="shared" si="3"/>
        <v/>
      </c>
      <c r="K4" s="34" t="str">
        <f t="shared" si="0"/>
        <v/>
      </c>
      <c r="L4" s="32"/>
      <c r="M4" s="14"/>
      <c r="N4" s="14"/>
      <c r="O4" s="35" t="str">
        <f t="shared" ref="O4" si="6">IF(ISBLANK(M4),"N/A",M4+28)</f>
        <v>N/A</v>
      </c>
      <c r="P4" s="36" t="str">
        <f>IF(ISBLANK(I4),"N/A",IF(ISBLANK(M4),WORKDAY(I4,19,Holidays!$B$2:$B$23),IF(ISBLANK(N4),"N/A",WORKDAY(N4,20-NETWORKDAYS(I4,M4,Holidays!$B$2:$B$23),Holidays!$B$2:$B$23))))</f>
        <v>N/A</v>
      </c>
      <c r="Q4" s="37" t="str">
        <f>IFERROR(IF(P4&gt;0,WORKDAY(P4,-10,Holidays!$B$2:$B$23),""),"N/A")</f>
        <v>N/A</v>
      </c>
      <c r="R4" s="37" t="str">
        <f>IFERROR(IF(P4&gt;0,WORKDAY(P4,-5,Holidays!$B$2:$B$23),""),"N/A")</f>
        <v>N/A</v>
      </c>
      <c r="S4" s="10"/>
      <c r="T4" s="39" t="str">
        <f>IF(ISBLANK(S4),"",IF(ISBLANK(M4),NETWORKDAYS(I4,S4,Holidays!$B$2:$B$23),SUM(NETWORKDAYS(I4,M4,Holidays!$B$2:$B$23),IF(ISBLANK(M4),NETWORKDAYS(N4,S4,Holidays!$B$2:$B$23),NETWORKDAYS(N4+1,S4,Holidays!$B$2:$B$23)))))</f>
        <v/>
      </c>
      <c r="U4" s="39" t="str">
        <f t="shared" si="1"/>
        <v/>
      </c>
      <c r="V4" s="38" t="str">
        <f ca="1">IF(P4="N/A","N/A",IF(ISBLANK(I4),"N/A",IF(ISBLANK(S4),NETWORKDAYS(TODAY(),P4,Holidays!$B$2:$B$23),"")))</f>
        <v>N/A</v>
      </c>
      <c r="W4" s="11"/>
      <c r="X4" s="40" t="str">
        <f t="shared" ca="1" si="2"/>
        <v/>
      </c>
      <c r="Y4" s="8"/>
      <c r="Z4" s="8"/>
      <c r="AA4" s="8"/>
      <c r="AB4" s="12"/>
      <c r="AC4" s="41" t="str">
        <f t="shared" si="5"/>
        <v/>
      </c>
      <c r="AD4" s="93"/>
      <c r="AE4" s="10"/>
      <c r="AF4" s="10"/>
      <c r="AG4" s="10"/>
      <c r="AH4" s="42" t="str">
        <f>IF(ISBLANK(AG4),"",NETWORKDAYS(AE4,AG4,Holidays!$B$2:$B$23))</f>
        <v/>
      </c>
      <c r="AI4" s="8"/>
      <c r="AJ4" s="8"/>
      <c r="AK4" s="8"/>
      <c r="AL4" s="8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</row>
    <row r="5" spans="1:2734" s="7" customFormat="1" ht="14" customHeight="1" x14ac:dyDescent="0.3">
      <c r="B5" s="2"/>
      <c r="D5" s="13"/>
      <c r="E5" s="8"/>
      <c r="F5" s="8"/>
      <c r="I5" s="14"/>
      <c r="J5" s="42" t="str">
        <f t="shared" si="3"/>
        <v/>
      </c>
      <c r="K5" s="34" t="str">
        <f t="shared" si="0"/>
        <v/>
      </c>
      <c r="L5" s="32"/>
      <c r="M5" s="14"/>
      <c r="N5" s="14"/>
      <c r="O5" s="35" t="str">
        <f t="shared" ref="O5:O68" si="7">IF(ISBLANK(M5),"N/A",M5+28)</f>
        <v>N/A</v>
      </c>
      <c r="P5" s="36" t="str">
        <f>IF(ISBLANK(I5),"N/A",IF(ISBLANK(M5),WORKDAY(I5,19,Holidays!$B$2:$B$23),IF(ISBLANK(N5),"N/A",WORKDAY(N5,20-NETWORKDAYS(I5,M5,Holidays!$B$2:$B$23),Holidays!$B$2:$B$23))))</f>
        <v>N/A</v>
      </c>
      <c r="Q5" s="37" t="str">
        <f>IFERROR(IF(P5&gt;0,WORKDAY(P5,-10,Holidays!$B$2:$B$23),""),"N/A")</f>
        <v>N/A</v>
      </c>
      <c r="R5" s="37" t="str">
        <f>IFERROR(IF(P5&gt;0,WORKDAY(P5,-5,Holidays!$B$2:$B$23),""),"N/A")</f>
        <v>N/A</v>
      </c>
      <c r="S5" s="14"/>
      <c r="T5" s="39" t="str">
        <f>IF(ISBLANK(S5),"",IF(ISBLANK(M5),NETWORKDAYS(I5,S5,Holidays!$B$2:$B$23),SUM(NETWORKDAYS(I5,M5,Holidays!$B$2:$B$23),IF(ISBLANK(M5),NETWORKDAYS(N5,S5,Holidays!$B$2:$B$23),NETWORKDAYS(N5+1,S5,Holidays!$B$2:$B$23)))))</f>
        <v/>
      </c>
      <c r="U5" s="39" t="str">
        <f t="shared" si="1"/>
        <v/>
      </c>
      <c r="V5" s="38" t="str">
        <f ca="1">IF(P5="N/A","N/A",IF(ISBLANK(I5),"N/A",IF(ISBLANK(S5),NETWORKDAYS(TODAY(),P5,Holidays!$B$2:$B$23),"")))</f>
        <v>N/A</v>
      </c>
      <c r="W5" s="11"/>
      <c r="X5" s="40" t="str">
        <f t="shared" ca="1" si="2"/>
        <v/>
      </c>
      <c r="Y5" s="8"/>
      <c r="Z5" s="8"/>
      <c r="AA5" s="8"/>
      <c r="AB5" s="12"/>
      <c r="AC5" s="41" t="str">
        <f t="shared" si="5"/>
        <v/>
      </c>
      <c r="AD5" s="93"/>
      <c r="AE5" s="10"/>
      <c r="AF5" s="10"/>
      <c r="AG5" s="10"/>
      <c r="AH5" s="42" t="str">
        <f>IF(ISBLANK(AG5),"",NETWORKDAYS(AE5,AG5,Holidays!$B$2:$B$23))</f>
        <v/>
      </c>
      <c r="AI5" s="8"/>
      <c r="AJ5" s="8"/>
      <c r="AK5" s="8"/>
      <c r="AL5" s="8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</row>
    <row r="6" spans="1:2734" s="7" customFormat="1" ht="14" customHeight="1" x14ac:dyDescent="0.3">
      <c r="B6" s="2"/>
      <c r="D6" s="13"/>
      <c r="E6" s="8"/>
      <c r="F6" s="8"/>
      <c r="I6" s="14"/>
      <c r="J6" s="42" t="str">
        <f t="shared" si="3"/>
        <v/>
      </c>
      <c r="K6" s="34" t="str">
        <f t="shared" si="0"/>
        <v/>
      </c>
      <c r="L6" s="32"/>
      <c r="M6" s="14"/>
      <c r="N6" s="14"/>
      <c r="O6" s="35" t="str">
        <f t="shared" si="7"/>
        <v>N/A</v>
      </c>
      <c r="P6" s="36" t="str">
        <f>IF(ISBLANK(I6),"N/A",IF(ISBLANK(M6),WORKDAY(I6,19,Holidays!$B$2:$B$23),IF(ISBLANK(N6),"N/A",WORKDAY(N6,20-NETWORKDAYS(I6,M6,Holidays!$B$2:$B$23),Holidays!$B$2:$B$23))))</f>
        <v>N/A</v>
      </c>
      <c r="Q6" s="37" t="str">
        <f>IFERROR(IF(P6&gt;0,WORKDAY(P6,-10,Holidays!$B$2:$B$23),""),"N/A")</f>
        <v>N/A</v>
      </c>
      <c r="R6" s="37" t="str">
        <f>IFERROR(IF(P6&gt;0,WORKDAY(P6,-5,Holidays!$B$2:$B$23),""),"N/A")</f>
        <v>N/A</v>
      </c>
      <c r="S6" s="14"/>
      <c r="T6" s="39" t="str">
        <f>IF(ISBLANK(S6),"",IF(ISBLANK(M6),NETWORKDAYS(I6,S6,Holidays!$B$2:$B$23),SUM(NETWORKDAYS(I6,M6,Holidays!$B$2:$B$23),IF(ISBLANK(M6),NETWORKDAYS(N6,S6,Holidays!$B$2:$B$23),NETWORKDAYS(N6+1,S6,Holidays!$B$2:$B$23)))))</f>
        <v/>
      </c>
      <c r="U6" s="39" t="str">
        <f t="shared" si="1"/>
        <v/>
      </c>
      <c r="V6" s="38" t="str">
        <f ca="1">IF(P6="N/A","N/A",IF(ISBLANK(I6),"N/A",IF(ISBLANK(S6),NETWORKDAYS(TODAY(),P6,Holidays!$B$2:$B$23),"")))</f>
        <v>N/A</v>
      </c>
      <c r="W6" s="11"/>
      <c r="X6" s="40" t="str">
        <f t="shared" ca="1" si="2"/>
        <v/>
      </c>
      <c r="Y6" s="8"/>
      <c r="Z6" s="8"/>
      <c r="AA6" s="8"/>
      <c r="AB6" s="12"/>
      <c r="AC6" s="41" t="str">
        <f t="shared" si="5"/>
        <v/>
      </c>
      <c r="AD6" s="93"/>
      <c r="AE6" s="10"/>
      <c r="AF6" s="10"/>
      <c r="AG6" s="10"/>
      <c r="AH6" s="42" t="str">
        <f>IF(ISBLANK(AG6),"",NETWORKDAYS(AE6,AG6,Holidays!$B$2:$B$23))</f>
        <v/>
      </c>
      <c r="AI6" s="8"/>
      <c r="AJ6" s="8"/>
      <c r="AK6" s="8"/>
      <c r="AL6" s="8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</row>
    <row r="7" spans="1:2734" s="7" customFormat="1" ht="14" customHeight="1" x14ac:dyDescent="0.3">
      <c r="B7" s="2"/>
      <c r="D7" s="13"/>
      <c r="E7" s="8"/>
      <c r="F7" s="8"/>
      <c r="I7" s="14"/>
      <c r="J7" s="42" t="str">
        <f t="shared" si="3"/>
        <v/>
      </c>
      <c r="K7" s="34" t="str">
        <f t="shared" si="0"/>
        <v/>
      </c>
      <c r="L7" s="32"/>
      <c r="M7" s="14"/>
      <c r="N7" s="13"/>
      <c r="O7" s="35" t="str">
        <f t="shared" si="7"/>
        <v>N/A</v>
      </c>
      <c r="P7" s="36" t="str">
        <f>IF(ISBLANK(I7),"N/A",IF(ISBLANK(M7),WORKDAY(I7,19,Holidays!$B$2:$B$23),IF(ISBLANK(N7),"N/A",WORKDAY(N7,20-NETWORKDAYS(I7,M7,Holidays!$B$2:$B$23),Holidays!$B$2:$B$23))))</f>
        <v>N/A</v>
      </c>
      <c r="Q7" s="37" t="str">
        <f>IFERROR(IF(P7&gt;0,WORKDAY(P7,-10,Holidays!$B$2:$B$23),""),"N/A")</f>
        <v>N/A</v>
      </c>
      <c r="R7" s="37" t="str">
        <f>IFERROR(IF(P7&gt;0,WORKDAY(P7,-5,Holidays!$B$2:$B$23),""),"N/A")</f>
        <v>N/A</v>
      </c>
      <c r="S7" s="14"/>
      <c r="T7" s="39" t="str">
        <f>IF(ISBLANK(S7),"",IF(ISBLANK(M7),NETWORKDAYS(I7,S7,Holidays!$B$2:$B$23),SUM(NETWORKDAYS(I7,M7,Holidays!$B$2:$B$23),IF(ISBLANK(M7),NETWORKDAYS(N7,S7,Holidays!$B$2:$B$23),NETWORKDAYS(N7+1,S7,Holidays!$B$2:$B$23)))))</f>
        <v/>
      </c>
      <c r="U7" s="39" t="str">
        <f t="shared" si="1"/>
        <v/>
      </c>
      <c r="V7" s="38" t="str">
        <f ca="1">IF(P7="N/A","N/A",IF(ISBLANK(I7),"N/A",IF(ISBLANK(S7),NETWORKDAYS(TODAY(),P7,Holidays!$B$2:$B$23),"")))</f>
        <v>N/A</v>
      </c>
      <c r="W7" s="11"/>
      <c r="X7" s="40" t="str">
        <f t="shared" ca="1" si="2"/>
        <v/>
      </c>
      <c r="Y7" s="8"/>
      <c r="Z7" s="8"/>
      <c r="AA7" s="8"/>
      <c r="AB7" s="12"/>
      <c r="AC7" s="41" t="str">
        <f t="shared" si="5"/>
        <v/>
      </c>
      <c r="AD7" s="93"/>
      <c r="AE7" s="10"/>
      <c r="AF7" s="10"/>
      <c r="AG7" s="10"/>
      <c r="AH7" s="42" t="str">
        <f>IF(ISBLANK(AG7),"",NETWORKDAYS(AE7,AG7,Holidays!$B$2:$B$23))</f>
        <v/>
      </c>
      <c r="AI7" s="8"/>
      <c r="AJ7" s="8"/>
      <c r="AK7" s="8"/>
      <c r="AL7" s="8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</row>
    <row r="8" spans="1:2734" s="7" customFormat="1" ht="14" customHeight="1" x14ac:dyDescent="0.3">
      <c r="B8" s="2"/>
      <c r="D8" s="13"/>
      <c r="E8" s="8"/>
      <c r="F8" s="8"/>
      <c r="I8" s="14"/>
      <c r="J8" s="42" t="str">
        <f t="shared" si="3"/>
        <v/>
      </c>
      <c r="K8" s="34" t="str">
        <f t="shared" si="0"/>
        <v/>
      </c>
      <c r="L8" s="32"/>
      <c r="M8" s="14"/>
      <c r="N8" s="14"/>
      <c r="O8" s="35" t="str">
        <f t="shared" si="7"/>
        <v>N/A</v>
      </c>
      <c r="P8" s="36" t="str">
        <f>IF(ISBLANK(I8),"N/A",IF(ISBLANK(M8),WORKDAY(I8,19,Holidays!$B$2:$B$23),IF(ISBLANK(N8),"N/A",WORKDAY(N8,20-NETWORKDAYS(I8,M8,Holidays!$B$2:$B$23),Holidays!$B$2:$B$23))))</f>
        <v>N/A</v>
      </c>
      <c r="Q8" s="37" t="str">
        <f>IFERROR(IF(P8&gt;0,WORKDAY(P8,-10,Holidays!$B$2:$B$23),""),"N/A")</f>
        <v>N/A</v>
      </c>
      <c r="R8" s="37" t="str">
        <f>IFERROR(IF(P8&gt;0,WORKDAY(P8,-5,Holidays!$B$2:$B$23),""),"N/A")</f>
        <v>N/A</v>
      </c>
      <c r="S8" s="14"/>
      <c r="T8" s="39" t="str">
        <f>IF(ISBLANK(S8),"",IF(ISBLANK(M8),NETWORKDAYS(I8,S8,Holidays!$B$2:$B$23),SUM(NETWORKDAYS(I8,M8,Holidays!$B$2:$B$23),IF(ISBLANK(M8),NETWORKDAYS(N8,S8,Holidays!$B$2:$B$23),NETWORKDAYS(N8+1,S8,Holidays!$B$2:$B$23)))))</f>
        <v/>
      </c>
      <c r="U8" s="39" t="str">
        <f t="shared" si="1"/>
        <v/>
      </c>
      <c r="V8" s="38" t="str">
        <f ca="1">IF(P8="N/A","N/A",IF(ISBLANK(I8),"N/A",IF(ISBLANK(S8),NETWORKDAYS(TODAY(),P8,Holidays!$B$2:$B$23),"")))</f>
        <v>N/A</v>
      </c>
      <c r="W8" s="11"/>
      <c r="X8" s="40" t="str">
        <f t="shared" ca="1" si="2"/>
        <v/>
      </c>
      <c r="Y8" s="8"/>
      <c r="Z8" s="8"/>
      <c r="AA8" s="8"/>
      <c r="AB8" s="12"/>
      <c r="AC8" s="41" t="str">
        <f t="shared" si="5"/>
        <v/>
      </c>
      <c r="AD8" s="93"/>
      <c r="AE8" s="10"/>
      <c r="AF8" s="10"/>
      <c r="AG8" s="10"/>
      <c r="AH8" s="42" t="str">
        <f>IF(ISBLANK(AG8),"",NETWORKDAYS(AE8,AG8,Holidays!$B$2:$B$23))</f>
        <v/>
      </c>
      <c r="AI8" s="8"/>
      <c r="AJ8" s="8"/>
      <c r="AK8" s="8"/>
      <c r="AL8" s="8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</row>
    <row r="9" spans="1:2734" s="7" customFormat="1" ht="14" customHeight="1" x14ac:dyDescent="0.3">
      <c r="B9" s="2"/>
      <c r="D9" s="13"/>
      <c r="E9" s="8"/>
      <c r="F9" s="8"/>
      <c r="I9" s="14"/>
      <c r="J9" s="42" t="str">
        <f t="shared" si="3"/>
        <v/>
      </c>
      <c r="K9" s="34" t="str">
        <f t="shared" si="0"/>
        <v/>
      </c>
      <c r="L9" s="32"/>
      <c r="M9" s="14"/>
      <c r="N9" s="14"/>
      <c r="O9" s="35" t="str">
        <f t="shared" si="7"/>
        <v>N/A</v>
      </c>
      <c r="P9" s="36" t="str">
        <f>IF(ISBLANK(I9),"N/A",IF(ISBLANK(M9),WORKDAY(I9,19,Holidays!$B$2:$B$23),IF(ISBLANK(N9),"N/A",WORKDAY(N9,20-NETWORKDAYS(I9,M9,Holidays!$B$2:$B$23),Holidays!$B$2:$B$23))))</f>
        <v>N/A</v>
      </c>
      <c r="Q9" s="37" t="str">
        <f>IFERROR(IF(P9&gt;0,WORKDAY(P9,-10,Holidays!$B$2:$B$23),""),"N/A")</f>
        <v>N/A</v>
      </c>
      <c r="R9" s="37" t="str">
        <f>IFERROR(IF(P9&gt;0,WORKDAY(P9,-5,Holidays!$B$2:$B$23),""),"N/A")</f>
        <v>N/A</v>
      </c>
      <c r="S9" s="14"/>
      <c r="T9" s="39" t="str">
        <f>IF(ISBLANK(S9),"",IF(ISBLANK(M9),NETWORKDAYS(I9,S9,Holidays!$B$2:$B$23),SUM(NETWORKDAYS(I9,M9,Holidays!$B$2:$B$23),IF(ISBLANK(M9),NETWORKDAYS(N9,S9,Holidays!$B$2:$B$23),NETWORKDAYS(N9+1,S9,Holidays!$B$2:$B$23)))))</f>
        <v/>
      </c>
      <c r="U9" s="39" t="str">
        <f t="shared" si="1"/>
        <v/>
      </c>
      <c r="V9" s="38" t="str">
        <f ca="1">IF(P9="N/A","N/A",IF(ISBLANK(I9),"N/A",IF(ISBLANK(S9),NETWORKDAYS(TODAY(),P9,Holidays!$B$2:$B$23),"")))</f>
        <v>N/A</v>
      </c>
      <c r="W9" s="11"/>
      <c r="X9" s="40" t="str">
        <f t="shared" ca="1" si="2"/>
        <v/>
      </c>
      <c r="Y9" s="8"/>
      <c r="Z9" s="8"/>
      <c r="AA9" s="8"/>
      <c r="AB9" s="12"/>
      <c r="AC9" s="41" t="str">
        <f t="shared" si="5"/>
        <v/>
      </c>
      <c r="AD9" s="93"/>
      <c r="AE9" s="10"/>
      <c r="AF9" s="10"/>
      <c r="AG9" s="10"/>
      <c r="AH9" s="42" t="str">
        <f>IF(ISBLANK(AG9),"",NETWORKDAYS(AE9,AG9,Holidays!$B$2:$B$23))</f>
        <v/>
      </c>
      <c r="AI9" s="8"/>
      <c r="AJ9" s="8"/>
      <c r="AK9" s="8"/>
      <c r="AL9" s="8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</row>
    <row r="10" spans="1:2734" s="7" customFormat="1" ht="14" customHeight="1" x14ac:dyDescent="0.3">
      <c r="B10" s="2"/>
      <c r="D10" s="13"/>
      <c r="E10" s="8"/>
      <c r="F10" s="8"/>
      <c r="I10" s="14"/>
      <c r="J10" s="42" t="str">
        <f t="shared" si="3"/>
        <v/>
      </c>
      <c r="K10" s="34" t="str">
        <f t="shared" si="0"/>
        <v/>
      </c>
      <c r="L10" s="32"/>
      <c r="M10" s="14"/>
      <c r="N10" s="19"/>
      <c r="O10" s="35" t="str">
        <f t="shared" si="7"/>
        <v>N/A</v>
      </c>
      <c r="P10" s="36" t="str">
        <f>IF(ISBLANK(I10),"N/A",IF(ISBLANK(M10),WORKDAY(I10,19,Holidays!$B$2:$B$23),IF(ISBLANK(N10),"N/A",WORKDAY(N10,20-NETWORKDAYS(I10,M10,Holidays!$B$2:$B$23),Holidays!$B$2:$B$23))))</f>
        <v>N/A</v>
      </c>
      <c r="Q10" s="37" t="str">
        <f>IFERROR(IF(P10&gt;0,WORKDAY(P10,-10,Holidays!$B$2:$B$23),""),"N/A")</f>
        <v>N/A</v>
      </c>
      <c r="R10" s="37" t="str">
        <f>IFERROR(IF(P10&gt;0,WORKDAY(P10,-5,Holidays!$B$2:$B$23),""),"N/A")</f>
        <v>N/A</v>
      </c>
      <c r="S10" s="14"/>
      <c r="T10" s="39" t="str">
        <f>IF(ISBLANK(S10),"",IF(ISBLANK(M10),NETWORKDAYS(I10,S10,Holidays!$B$2:$B$23),SUM(NETWORKDAYS(I10,M10,Holidays!$B$2:$B$23),IF(ISBLANK(M10),NETWORKDAYS(N10,S10,Holidays!$B$2:$B$23),NETWORKDAYS(N10+1,S10,Holidays!$B$2:$B$23)))))</f>
        <v/>
      </c>
      <c r="U10" s="39" t="str">
        <f t="shared" si="1"/>
        <v/>
      </c>
      <c r="V10" s="38" t="str">
        <f ca="1">IF(P10="N/A","N/A",IF(ISBLANK(I10),"N/A",IF(ISBLANK(S10),NETWORKDAYS(TODAY(),P10,Holidays!$B$2:$B$23),"")))</f>
        <v>N/A</v>
      </c>
      <c r="W10" s="11"/>
      <c r="X10" s="40" t="str">
        <f t="shared" ca="1" si="2"/>
        <v/>
      </c>
      <c r="Y10" s="8"/>
      <c r="Z10" s="8"/>
      <c r="AA10" s="8"/>
      <c r="AB10" s="12"/>
      <c r="AC10" s="41" t="str">
        <f t="shared" si="5"/>
        <v/>
      </c>
      <c r="AD10" s="93"/>
      <c r="AE10" s="10"/>
      <c r="AF10" s="10"/>
      <c r="AG10" s="10"/>
      <c r="AH10" s="42" t="str">
        <f>IF(ISBLANK(AG10),"",NETWORKDAYS(AE10,AG10,Holidays!$B$2:$B$23))</f>
        <v/>
      </c>
      <c r="AI10" s="8"/>
      <c r="AJ10" s="8"/>
      <c r="AK10" s="8"/>
      <c r="AL10" s="8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</row>
    <row r="11" spans="1:2734" s="7" customFormat="1" ht="14" customHeight="1" x14ac:dyDescent="0.3">
      <c r="B11" s="2"/>
      <c r="D11" s="13"/>
      <c r="E11" s="8"/>
      <c r="F11" s="8"/>
      <c r="I11" s="14"/>
      <c r="J11" s="42" t="str">
        <f t="shared" si="3"/>
        <v/>
      </c>
      <c r="K11" s="34" t="str">
        <f t="shared" si="0"/>
        <v/>
      </c>
      <c r="L11" s="32"/>
      <c r="M11" s="14"/>
      <c r="N11" s="13"/>
      <c r="O11" s="35" t="str">
        <f t="shared" si="7"/>
        <v>N/A</v>
      </c>
      <c r="P11" s="36" t="str">
        <f>IF(ISBLANK(I11),"N/A",IF(ISBLANK(M11),WORKDAY(I11,19,Holidays!$B$2:$B$23),IF(ISBLANK(N11),"N/A",WORKDAY(N11,20-NETWORKDAYS(I11,M11,Holidays!$B$2:$B$23),Holidays!$B$2:$B$23))))</f>
        <v>N/A</v>
      </c>
      <c r="Q11" s="37" t="str">
        <f>IFERROR(IF(P11&gt;0,WORKDAY(P11,-10,Holidays!$B$2:$B$23),""),"N/A")</f>
        <v>N/A</v>
      </c>
      <c r="R11" s="37" t="str">
        <f>IFERROR(IF(P11&gt;0,WORKDAY(P11,-5,Holidays!$B$2:$B$23),""),"N/A")</f>
        <v>N/A</v>
      </c>
      <c r="S11" s="14"/>
      <c r="T11" s="39" t="str">
        <f>IF(ISBLANK(S11),"",IF(ISBLANK(M11),NETWORKDAYS(I11,S11,Holidays!$B$2:$B$23),SUM(NETWORKDAYS(I11,M11,Holidays!$B$2:$B$23),IF(ISBLANK(M11),NETWORKDAYS(N11,S11,Holidays!$B$2:$B$23),NETWORKDAYS(N11+1,S11,Holidays!$B$2:$B$23)))))</f>
        <v/>
      </c>
      <c r="U11" s="39" t="str">
        <f t="shared" si="1"/>
        <v/>
      </c>
      <c r="V11" s="38" t="str">
        <f ca="1">IF(P11="N/A","N/A",IF(ISBLANK(I11),"N/A",IF(ISBLANK(S11),NETWORKDAYS(TODAY(),P11,Holidays!$B$2:$B$23),"")))</f>
        <v>N/A</v>
      </c>
      <c r="W11" s="11"/>
      <c r="X11" s="40" t="str">
        <f t="shared" ca="1" si="2"/>
        <v/>
      </c>
      <c r="Y11" s="8"/>
      <c r="Z11" s="8"/>
      <c r="AA11" s="8"/>
      <c r="AB11" s="12"/>
      <c r="AC11" s="41" t="str">
        <f t="shared" si="5"/>
        <v/>
      </c>
      <c r="AD11" s="93"/>
      <c r="AE11" s="10"/>
      <c r="AF11" s="10"/>
      <c r="AG11" s="10"/>
      <c r="AH11" s="42" t="str">
        <f>IF(ISBLANK(AG11),"",NETWORKDAYS(AE11,AG11,Holidays!$B$2:$B$23))</f>
        <v/>
      </c>
      <c r="AI11" s="8"/>
      <c r="AJ11" s="8"/>
      <c r="AK11" s="8"/>
      <c r="AL11" s="8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</row>
    <row r="12" spans="1:2734" s="7" customFormat="1" ht="14" customHeight="1" x14ac:dyDescent="0.3">
      <c r="A12" s="15"/>
      <c r="B12" s="2"/>
      <c r="D12" s="13"/>
      <c r="I12" s="14"/>
      <c r="J12" s="42" t="str">
        <f t="shared" si="3"/>
        <v/>
      </c>
      <c r="K12" s="34" t="str">
        <f t="shared" si="0"/>
        <v/>
      </c>
      <c r="L12" s="32"/>
      <c r="M12" s="14"/>
      <c r="N12" s="13"/>
      <c r="O12" s="35" t="str">
        <f t="shared" si="7"/>
        <v>N/A</v>
      </c>
      <c r="P12" s="36" t="str">
        <f>IF(ISBLANK(I12),"N/A",IF(ISBLANK(M12),WORKDAY(I12,19,Holidays!$B$2:$B$23),IF(ISBLANK(N12),"N/A",WORKDAY(N12,20-NETWORKDAYS(I12,M12,Holidays!$B$2:$B$23),Holidays!$B$2:$B$23))))</f>
        <v>N/A</v>
      </c>
      <c r="Q12" s="37" t="str">
        <f>IFERROR(IF(P12&gt;0,WORKDAY(P12,-10,Holidays!$B$2:$B$23),""),"N/A")</f>
        <v>N/A</v>
      </c>
      <c r="R12" s="37" t="str">
        <f>IFERROR(IF(P12&gt;0,WORKDAY(P12,-5,Holidays!$B$2:$B$23),""),"N/A")</f>
        <v>N/A</v>
      </c>
      <c r="S12" s="14"/>
      <c r="T12" s="39" t="str">
        <f>IF(ISBLANK(S12),"",IF(ISBLANK(M12),NETWORKDAYS(I12,S12,Holidays!$B$2:$B$23),SUM(NETWORKDAYS(I12,M12,Holidays!$B$2:$B$23),IF(ISBLANK(M12),NETWORKDAYS(N12,S12,Holidays!$B$2:$B$23),NETWORKDAYS(N12+1,S12,Holidays!$B$2:$B$23)))))</f>
        <v/>
      </c>
      <c r="U12" s="39" t="str">
        <f t="shared" si="1"/>
        <v/>
      </c>
      <c r="V12" s="38" t="str">
        <f ca="1">IF(P12="N/A","N/A",IF(ISBLANK(I12),"N/A",IF(ISBLANK(S12),NETWORKDAYS(TODAY(),P12,Holidays!$B$2:$B$23),"")))</f>
        <v>N/A</v>
      </c>
      <c r="W12" s="11"/>
      <c r="X12" s="40" t="str">
        <f t="shared" ca="1" si="2"/>
        <v/>
      </c>
      <c r="AB12" s="12"/>
      <c r="AC12" s="41" t="str">
        <f t="shared" si="5"/>
        <v/>
      </c>
      <c r="AD12" s="93"/>
      <c r="AE12" s="10"/>
      <c r="AF12" s="10"/>
      <c r="AG12" s="14"/>
      <c r="AH12" s="42" t="str">
        <f>IF(ISBLANK(AG12),"",NETWORKDAYS(AE12,AG12,Holidays!$B$2:$B$23))</f>
        <v/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</row>
    <row r="13" spans="1:2734" s="7" customFormat="1" ht="14" customHeight="1" x14ac:dyDescent="0.3">
      <c r="A13" s="15"/>
      <c r="B13" s="2"/>
      <c r="D13" s="13"/>
      <c r="I13" s="14"/>
      <c r="J13" s="42" t="str">
        <f t="shared" si="3"/>
        <v/>
      </c>
      <c r="K13" s="34" t="str">
        <f t="shared" si="0"/>
        <v/>
      </c>
      <c r="L13" s="32"/>
      <c r="M13" s="14"/>
      <c r="N13" s="14"/>
      <c r="O13" s="35" t="str">
        <f t="shared" si="7"/>
        <v>N/A</v>
      </c>
      <c r="P13" s="36" t="str">
        <f>IF(ISBLANK(I13),"N/A",IF(ISBLANK(M13),WORKDAY(I13,19,Holidays!$B$2:$B$23),IF(ISBLANK(N13),"N/A",WORKDAY(N13,20-NETWORKDAYS(I13,M13,Holidays!$B$2:$B$23),Holidays!$B$2:$B$23))))</f>
        <v>N/A</v>
      </c>
      <c r="Q13" s="37" t="str">
        <f>IFERROR(IF(P13&gt;0,WORKDAY(P13,-10,Holidays!$B$2:$B$23),""),"N/A")</f>
        <v>N/A</v>
      </c>
      <c r="R13" s="37" t="str">
        <f>IFERROR(IF(P13&gt;0,WORKDAY(P13,-5,Holidays!$B$2:$B$23),""),"N/A")</f>
        <v>N/A</v>
      </c>
      <c r="S13" s="14"/>
      <c r="T13" s="39" t="str">
        <f>IF(ISBLANK(S13),"",IF(ISBLANK(M13),NETWORKDAYS(I13,S13,Holidays!$B$2:$B$23),SUM(NETWORKDAYS(I13,M13,Holidays!$B$2:$B$23),IF(ISBLANK(M13),NETWORKDAYS(N13,S13,Holidays!$B$2:$B$23),NETWORKDAYS(N13+1,S13,Holidays!$B$2:$B$23)))))</f>
        <v/>
      </c>
      <c r="U13" s="39" t="str">
        <f t="shared" si="1"/>
        <v/>
      </c>
      <c r="V13" s="38" t="str">
        <f ca="1">IF(P13="N/A","N/A",IF(ISBLANK(I13),"N/A",IF(ISBLANK(S13),NETWORKDAYS(TODAY(),P13,Holidays!$B$2:$B$23),"")))</f>
        <v>N/A</v>
      </c>
      <c r="W13" s="11"/>
      <c r="X13" s="40" t="str">
        <f t="shared" ca="1" si="2"/>
        <v/>
      </c>
      <c r="AB13" s="16"/>
      <c r="AC13" s="41" t="str">
        <f t="shared" si="5"/>
        <v/>
      </c>
      <c r="AD13" s="93"/>
      <c r="AE13" s="13"/>
      <c r="AF13" s="13"/>
      <c r="AG13" s="14"/>
      <c r="AH13" s="42" t="str">
        <f>IF(ISBLANK(AG13),"",NETWORKDAYS(AE13,AG13,Holidays!$B$2:$B$23))</f>
        <v/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</row>
    <row r="14" spans="1:2734" s="7" customFormat="1" ht="14" customHeight="1" x14ac:dyDescent="0.3">
      <c r="A14" s="15"/>
      <c r="B14" s="2"/>
      <c r="D14" s="13"/>
      <c r="I14" s="14"/>
      <c r="J14" s="42" t="str">
        <f t="shared" si="3"/>
        <v/>
      </c>
      <c r="K14" s="34" t="str">
        <f t="shared" si="0"/>
        <v/>
      </c>
      <c r="L14" s="32"/>
      <c r="M14" s="14"/>
      <c r="N14" s="14"/>
      <c r="O14" s="35" t="str">
        <f t="shared" si="7"/>
        <v>N/A</v>
      </c>
      <c r="P14" s="36" t="str">
        <f>IF(ISBLANK(I14),"N/A",IF(ISBLANK(M14),WORKDAY(I14,19,Holidays!$B$2:$B$23),IF(ISBLANK(N14),"N/A",WORKDAY(N14,20-NETWORKDAYS(I14,M14,Holidays!$B$2:$B$23),Holidays!$B$2:$B$23))))</f>
        <v>N/A</v>
      </c>
      <c r="Q14" s="37" t="str">
        <f>IFERROR(IF(P14&gt;0,WORKDAY(P14,-10,Holidays!$B$2:$B$23),""),"N/A")</f>
        <v>N/A</v>
      </c>
      <c r="R14" s="37" t="str">
        <f>IFERROR(IF(P14&gt;0,WORKDAY(P14,-5,Holidays!$B$2:$B$23),""),"N/A")</f>
        <v>N/A</v>
      </c>
      <c r="S14" s="14"/>
      <c r="T14" s="39" t="str">
        <f>IF(ISBLANK(S14),"",IF(ISBLANK(M14),NETWORKDAYS(I14,S14,Holidays!$B$2:$B$23),SUM(NETWORKDAYS(I14,M14,Holidays!$B$2:$B$23),IF(ISBLANK(M14),NETWORKDAYS(N14,S14,Holidays!$B$2:$B$23),NETWORKDAYS(N14+1,S14,Holidays!$B$2:$B$23)))))</f>
        <v/>
      </c>
      <c r="U14" s="39" t="str">
        <f t="shared" si="1"/>
        <v/>
      </c>
      <c r="V14" s="38" t="str">
        <f ca="1">IF(P14="N/A","N/A",IF(ISBLANK(I14),"N/A",IF(ISBLANK(S14),NETWORKDAYS(TODAY(),P14,Holidays!$B$2:$B$23),"")))</f>
        <v>N/A</v>
      </c>
      <c r="W14" s="11"/>
      <c r="X14" s="40" t="str">
        <f t="shared" ca="1" si="2"/>
        <v/>
      </c>
      <c r="AB14" s="16"/>
      <c r="AC14" s="41" t="str">
        <f t="shared" si="5"/>
        <v/>
      </c>
      <c r="AD14" s="93"/>
      <c r="AE14" s="13"/>
      <c r="AF14" s="13"/>
      <c r="AG14" s="14"/>
      <c r="AH14" s="42" t="str">
        <f>IF(ISBLANK(AG14),"",NETWORKDAYS(AE14,AG14,Holidays!$B$2:$B$23))</f>
        <v/>
      </c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</row>
    <row r="15" spans="1:2734" s="7" customFormat="1" ht="14" customHeight="1" x14ac:dyDescent="0.3">
      <c r="A15" s="15"/>
      <c r="B15" s="2"/>
      <c r="D15" s="13"/>
      <c r="I15" s="14"/>
      <c r="J15" s="42" t="str">
        <f t="shared" si="3"/>
        <v/>
      </c>
      <c r="K15" s="34" t="str">
        <f t="shared" si="0"/>
        <v/>
      </c>
      <c r="L15" s="32"/>
      <c r="M15" s="14"/>
      <c r="N15" s="13"/>
      <c r="O15" s="35" t="str">
        <f t="shared" si="7"/>
        <v>N/A</v>
      </c>
      <c r="P15" s="36" t="str">
        <f>IF(ISBLANK(I15),"N/A",IF(ISBLANK(M15),WORKDAY(I15,19,Holidays!$B$2:$B$23),IF(ISBLANK(N15),"N/A",WORKDAY(N15,20-NETWORKDAYS(I15,M15,Holidays!$B$2:$B$23),Holidays!$B$2:$B$23))))</f>
        <v>N/A</v>
      </c>
      <c r="Q15" s="37" t="str">
        <f>IFERROR(IF(P15&gt;0,WORKDAY(P15,-10,Holidays!$B$2:$B$23),""),"N/A")</f>
        <v>N/A</v>
      </c>
      <c r="R15" s="37" t="str">
        <f>IFERROR(IF(P15&gt;0,WORKDAY(P15,-5,Holidays!$B$2:$B$23),""),"N/A")</f>
        <v>N/A</v>
      </c>
      <c r="S15" s="14"/>
      <c r="T15" s="39" t="str">
        <f>IF(ISBLANK(S15),"",IF(ISBLANK(M15),NETWORKDAYS(I15,S15,Holidays!$B$2:$B$23),SUM(NETWORKDAYS(I15,M15,Holidays!$B$2:$B$23),IF(ISBLANK(M15),NETWORKDAYS(N15,S15,Holidays!$B$2:$B$23),NETWORKDAYS(N15+1,S15,Holidays!$B$2:$B$23)))))</f>
        <v/>
      </c>
      <c r="U15" s="39" t="str">
        <f t="shared" si="1"/>
        <v/>
      </c>
      <c r="V15" s="38" t="str">
        <f ca="1">IF(P15="N/A","N/A",IF(ISBLANK(I15),"N/A",IF(ISBLANK(S15),NETWORKDAYS(TODAY(),P15,Holidays!$B$2:$B$23),"")))</f>
        <v>N/A</v>
      </c>
      <c r="W15" s="11"/>
      <c r="X15" s="40" t="str">
        <f t="shared" ca="1" si="2"/>
        <v/>
      </c>
      <c r="AB15" s="16"/>
      <c r="AC15" s="41" t="str">
        <f t="shared" si="5"/>
        <v/>
      </c>
      <c r="AD15" s="93"/>
      <c r="AE15" s="13"/>
      <c r="AF15" s="13"/>
      <c r="AG15" s="14"/>
      <c r="AH15" s="42" t="str">
        <f>IF(ISBLANK(AG15),"",NETWORKDAYS(AE15,AG15,Holidays!$B$2:$B$23))</f>
        <v/>
      </c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  <c r="BVJ15" s="17"/>
      <c r="BVK15" s="17"/>
      <c r="BVL15" s="17"/>
      <c r="BVM15" s="17"/>
      <c r="BVN15" s="17"/>
      <c r="BVO15" s="17"/>
      <c r="BVP15" s="17"/>
      <c r="BVQ15" s="17"/>
      <c r="BVR15" s="17"/>
      <c r="BVS15" s="17"/>
      <c r="BVT15" s="17"/>
      <c r="BVU15" s="17"/>
      <c r="BVV15" s="17"/>
      <c r="BVW15" s="17"/>
      <c r="BVX15" s="17"/>
      <c r="BVY15" s="17"/>
      <c r="BVZ15" s="17"/>
      <c r="BWA15" s="17"/>
      <c r="BWB15" s="17"/>
      <c r="BWC15" s="17"/>
      <c r="BWD15" s="17"/>
      <c r="BWE15" s="17"/>
      <c r="BWF15" s="17"/>
      <c r="BWG15" s="17"/>
      <c r="BWH15" s="17"/>
      <c r="BWI15" s="17"/>
      <c r="BWJ15" s="17"/>
      <c r="BWK15" s="17"/>
      <c r="BWL15" s="17"/>
      <c r="BWM15" s="17"/>
      <c r="BWN15" s="17"/>
      <c r="BWO15" s="17"/>
      <c r="BWP15" s="17"/>
      <c r="BWQ15" s="17"/>
      <c r="BWR15" s="17"/>
      <c r="BWS15" s="17"/>
      <c r="BWT15" s="17"/>
      <c r="BWU15" s="17"/>
      <c r="BWV15" s="17"/>
      <c r="BWW15" s="17"/>
      <c r="BWX15" s="17"/>
      <c r="BWY15" s="17"/>
      <c r="BWZ15" s="17"/>
      <c r="BXA15" s="17"/>
      <c r="BXB15" s="17"/>
      <c r="BXC15" s="17"/>
      <c r="BXD15" s="17"/>
      <c r="BXE15" s="17"/>
      <c r="BXF15" s="17"/>
      <c r="BXG15" s="17"/>
      <c r="BXH15" s="17"/>
      <c r="BXI15" s="17"/>
      <c r="BXJ15" s="17"/>
      <c r="BXK15" s="17"/>
      <c r="BXL15" s="17"/>
      <c r="BXM15" s="17"/>
      <c r="BXN15" s="17"/>
      <c r="BXO15" s="17"/>
      <c r="BXP15" s="17"/>
      <c r="BXQ15" s="17"/>
      <c r="BXR15" s="17"/>
      <c r="BXS15" s="17"/>
      <c r="BXT15" s="17"/>
      <c r="BXU15" s="17"/>
      <c r="BXV15" s="17"/>
      <c r="BXW15" s="17"/>
      <c r="BXX15" s="17"/>
      <c r="BXY15" s="17"/>
      <c r="BXZ15" s="17"/>
      <c r="BYA15" s="17"/>
      <c r="BYB15" s="17"/>
      <c r="BYC15" s="17"/>
      <c r="BYD15" s="17"/>
      <c r="BYE15" s="17"/>
      <c r="BYF15" s="17"/>
      <c r="BYG15" s="17"/>
      <c r="BYH15" s="17"/>
      <c r="BYI15" s="17"/>
      <c r="BYJ15" s="17"/>
      <c r="BYK15" s="17"/>
      <c r="BYL15" s="17"/>
      <c r="BYM15" s="17"/>
      <c r="BYN15" s="17"/>
      <c r="BYO15" s="17"/>
      <c r="BYP15" s="17"/>
      <c r="BYQ15" s="17"/>
      <c r="BYR15" s="17"/>
      <c r="BYS15" s="17"/>
      <c r="BYT15" s="17"/>
      <c r="BYU15" s="17"/>
      <c r="BYV15" s="17"/>
      <c r="BYW15" s="17"/>
      <c r="BYX15" s="17"/>
      <c r="BYY15" s="17"/>
      <c r="BYZ15" s="17"/>
      <c r="BZA15" s="17"/>
      <c r="BZB15" s="17"/>
      <c r="BZC15" s="17"/>
      <c r="BZD15" s="17"/>
      <c r="BZE15" s="17"/>
      <c r="BZF15" s="17"/>
      <c r="BZG15" s="17"/>
      <c r="BZH15" s="17"/>
      <c r="BZI15" s="17"/>
      <c r="BZJ15" s="17"/>
      <c r="BZK15" s="17"/>
      <c r="BZL15" s="17"/>
      <c r="BZM15" s="17"/>
      <c r="BZN15" s="17"/>
      <c r="BZO15" s="17"/>
      <c r="BZP15" s="17"/>
      <c r="BZQ15" s="17"/>
      <c r="BZR15" s="17"/>
      <c r="BZS15" s="17"/>
      <c r="BZT15" s="17"/>
      <c r="BZU15" s="17"/>
      <c r="BZV15" s="17"/>
      <c r="BZW15" s="17"/>
      <c r="BZX15" s="17"/>
      <c r="BZY15" s="17"/>
      <c r="BZZ15" s="17"/>
      <c r="CAA15" s="17"/>
      <c r="CAB15" s="17"/>
      <c r="CAC15" s="17"/>
      <c r="CAD15" s="17"/>
      <c r="CAE15" s="17"/>
      <c r="CAF15" s="17"/>
      <c r="CAG15" s="17"/>
      <c r="CAH15" s="17"/>
      <c r="CAI15" s="17"/>
      <c r="CAJ15" s="17"/>
      <c r="CAK15" s="17"/>
      <c r="CAL15" s="17"/>
      <c r="CAM15" s="17"/>
      <c r="CAN15" s="17"/>
      <c r="CAO15" s="17"/>
      <c r="CAP15" s="17"/>
      <c r="CAQ15" s="17"/>
      <c r="CAR15" s="17"/>
      <c r="CAS15" s="17"/>
      <c r="CAT15" s="17"/>
      <c r="CAU15" s="17"/>
      <c r="CAV15" s="17"/>
      <c r="CAW15" s="17"/>
      <c r="CAX15" s="17"/>
      <c r="CAY15" s="17"/>
      <c r="CAZ15" s="17"/>
      <c r="CBA15" s="17"/>
      <c r="CBB15" s="17"/>
      <c r="CBC15" s="17"/>
      <c r="CBD15" s="17"/>
      <c r="CBE15" s="17"/>
      <c r="CBF15" s="17"/>
      <c r="CBG15" s="17"/>
      <c r="CBH15" s="17"/>
      <c r="CBI15" s="17"/>
      <c r="CBJ15" s="17"/>
      <c r="CBK15" s="17"/>
      <c r="CBL15" s="17"/>
      <c r="CBM15" s="17"/>
      <c r="CBN15" s="17"/>
      <c r="CBO15" s="17"/>
      <c r="CBP15" s="17"/>
      <c r="CBQ15" s="17"/>
      <c r="CBR15" s="17"/>
      <c r="CBS15" s="17"/>
      <c r="CBT15" s="17"/>
      <c r="CBU15" s="17"/>
      <c r="CBV15" s="17"/>
      <c r="CBW15" s="17"/>
      <c r="CBX15" s="17"/>
      <c r="CBY15" s="17"/>
      <c r="CBZ15" s="17"/>
      <c r="CCA15" s="17"/>
      <c r="CCB15" s="17"/>
      <c r="CCC15" s="17"/>
      <c r="CCD15" s="17"/>
      <c r="CCE15" s="17"/>
      <c r="CCF15" s="17"/>
      <c r="CCG15" s="17"/>
      <c r="CCH15" s="17"/>
      <c r="CCI15" s="17"/>
      <c r="CCJ15" s="17"/>
      <c r="CCK15" s="17"/>
      <c r="CCL15" s="17"/>
      <c r="CCM15" s="17"/>
      <c r="CCN15" s="17"/>
      <c r="CCO15" s="17"/>
      <c r="CCP15" s="17"/>
      <c r="CCQ15" s="17"/>
      <c r="CCR15" s="17"/>
      <c r="CCS15" s="17"/>
      <c r="CCT15" s="17"/>
      <c r="CCU15" s="17"/>
      <c r="CCV15" s="17"/>
      <c r="CCW15" s="17"/>
      <c r="CCX15" s="17"/>
      <c r="CCY15" s="17"/>
      <c r="CCZ15" s="17"/>
      <c r="CDA15" s="17"/>
      <c r="CDB15" s="17"/>
      <c r="CDC15" s="17"/>
      <c r="CDD15" s="17"/>
      <c r="CDE15" s="17"/>
      <c r="CDF15" s="17"/>
      <c r="CDG15" s="17"/>
      <c r="CDH15" s="17"/>
      <c r="CDI15" s="17"/>
      <c r="CDJ15" s="17"/>
      <c r="CDK15" s="17"/>
      <c r="CDL15" s="17"/>
      <c r="CDM15" s="17"/>
      <c r="CDN15" s="17"/>
      <c r="CDO15" s="17"/>
      <c r="CDP15" s="17"/>
      <c r="CDQ15" s="17"/>
      <c r="CDR15" s="17"/>
      <c r="CDS15" s="17"/>
      <c r="CDT15" s="17"/>
      <c r="CDU15" s="17"/>
      <c r="CDV15" s="17"/>
      <c r="CDW15" s="17"/>
      <c r="CDX15" s="17"/>
      <c r="CDY15" s="17"/>
      <c r="CDZ15" s="17"/>
      <c r="CEA15" s="17"/>
      <c r="CEB15" s="17"/>
      <c r="CEC15" s="17"/>
      <c r="CED15" s="17"/>
      <c r="CEE15" s="17"/>
      <c r="CEF15" s="17"/>
      <c r="CEG15" s="17"/>
      <c r="CEH15" s="17"/>
      <c r="CEI15" s="17"/>
      <c r="CEJ15" s="17"/>
      <c r="CEK15" s="17"/>
      <c r="CEL15" s="17"/>
      <c r="CEM15" s="17"/>
      <c r="CEN15" s="17"/>
      <c r="CEO15" s="17"/>
      <c r="CEP15" s="17"/>
      <c r="CEQ15" s="17"/>
      <c r="CER15" s="17"/>
      <c r="CES15" s="17"/>
      <c r="CET15" s="17"/>
      <c r="CEU15" s="17"/>
      <c r="CEV15" s="17"/>
      <c r="CEW15" s="17"/>
      <c r="CEX15" s="17"/>
      <c r="CEY15" s="17"/>
      <c r="CEZ15" s="17"/>
      <c r="CFA15" s="17"/>
      <c r="CFB15" s="17"/>
      <c r="CFC15" s="17"/>
      <c r="CFD15" s="17"/>
      <c r="CFE15" s="17"/>
      <c r="CFF15" s="17"/>
      <c r="CFG15" s="17"/>
      <c r="CFH15" s="17"/>
      <c r="CFI15" s="17"/>
      <c r="CFJ15" s="17"/>
      <c r="CFK15" s="17"/>
      <c r="CFL15" s="17"/>
      <c r="CFM15" s="17"/>
      <c r="CFN15" s="17"/>
      <c r="CFO15" s="17"/>
      <c r="CFP15" s="17"/>
      <c r="CFQ15" s="17"/>
      <c r="CFR15" s="17"/>
      <c r="CFS15" s="17"/>
      <c r="CFT15" s="17"/>
      <c r="CFU15" s="17"/>
      <c r="CFV15" s="17"/>
      <c r="CFW15" s="17"/>
      <c r="CFX15" s="17"/>
      <c r="CFY15" s="17"/>
      <c r="CFZ15" s="17"/>
      <c r="CGA15" s="17"/>
      <c r="CGB15" s="17"/>
      <c r="CGC15" s="17"/>
      <c r="CGD15" s="17"/>
      <c r="CGE15" s="17"/>
      <c r="CGF15" s="17"/>
      <c r="CGG15" s="17"/>
      <c r="CGH15" s="17"/>
      <c r="CGI15" s="17"/>
      <c r="CGJ15" s="17"/>
      <c r="CGK15" s="17"/>
      <c r="CGL15" s="17"/>
      <c r="CGM15" s="17"/>
      <c r="CGN15" s="17"/>
      <c r="CGO15" s="17"/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/>
      <c r="CHB15" s="17"/>
      <c r="CHC15" s="17"/>
      <c r="CHD15" s="17"/>
      <c r="CHE15" s="17"/>
      <c r="CHF15" s="17"/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/>
      <c r="CHX15" s="17"/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/>
      <c r="CKC15" s="17"/>
      <c r="CKD15" s="17"/>
      <c r="CKE15" s="17"/>
      <c r="CKF15" s="17"/>
      <c r="CKG15" s="17"/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/>
      <c r="CKY15" s="17"/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/>
      <c r="CMS15" s="17"/>
      <c r="CMT15" s="17"/>
      <c r="CMU15" s="17"/>
      <c r="CMV15" s="17"/>
      <c r="CMW15" s="17"/>
      <c r="CMX15" s="17"/>
      <c r="CMY15" s="17"/>
      <c r="CMZ15" s="17"/>
      <c r="CNA15" s="17"/>
      <c r="CNB15" s="17"/>
      <c r="CNC15" s="17"/>
      <c r="CND15" s="17"/>
      <c r="CNE15" s="17"/>
      <c r="CNF15" s="17"/>
      <c r="CNG15" s="17"/>
      <c r="CNH15" s="17"/>
      <c r="CNI15" s="17"/>
      <c r="CNJ15" s="17"/>
      <c r="CNK15" s="17"/>
      <c r="CNL15" s="17"/>
      <c r="CNM15" s="17"/>
      <c r="CNN15" s="17"/>
      <c r="CNO15" s="17"/>
      <c r="CNP15" s="17"/>
      <c r="CNQ15" s="17"/>
      <c r="CNR15" s="17"/>
      <c r="CNS15" s="17"/>
      <c r="CNT15" s="17"/>
      <c r="CNU15" s="17"/>
      <c r="CNV15" s="17"/>
      <c r="CNW15" s="17"/>
      <c r="CNX15" s="17"/>
      <c r="CNY15" s="17"/>
      <c r="CNZ15" s="17"/>
      <c r="COA15" s="17"/>
      <c r="COB15" s="17"/>
      <c r="COC15" s="17"/>
      <c r="COD15" s="17"/>
      <c r="COE15" s="17"/>
      <c r="COF15" s="17"/>
      <c r="COG15" s="17"/>
      <c r="COH15" s="17"/>
      <c r="COI15" s="17"/>
      <c r="COJ15" s="17"/>
      <c r="COK15" s="17"/>
      <c r="COL15" s="17"/>
      <c r="COM15" s="17"/>
      <c r="CON15" s="17"/>
      <c r="COO15" s="17"/>
      <c r="COP15" s="17"/>
      <c r="COQ15" s="17"/>
      <c r="COR15" s="17"/>
      <c r="COS15" s="17"/>
      <c r="COT15" s="17"/>
      <c r="COU15" s="17"/>
      <c r="COV15" s="17"/>
      <c r="COW15" s="17"/>
      <c r="COX15" s="17"/>
      <c r="COY15" s="17"/>
      <c r="COZ15" s="17"/>
      <c r="CPA15" s="17"/>
      <c r="CPB15" s="17"/>
      <c r="CPC15" s="17"/>
      <c r="CPD15" s="17"/>
      <c r="CPE15" s="17"/>
      <c r="CPF15" s="17"/>
      <c r="CPG15" s="17"/>
      <c r="CPH15" s="17"/>
      <c r="CPI15" s="17"/>
      <c r="CPJ15" s="17"/>
      <c r="CPK15" s="17"/>
      <c r="CPL15" s="17"/>
      <c r="CPM15" s="17"/>
      <c r="CPN15" s="17"/>
      <c r="CPO15" s="17"/>
      <c r="CPP15" s="17"/>
      <c r="CPQ15" s="17"/>
      <c r="CPR15" s="17"/>
      <c r="CPS15" s="17"/>
      <c r="CPT15" s="17"/>
      <c r="CPU15" s="17"/>
      <c r="CPV15" s="17"/>
      <c r="CPW15" s="17"/>
      <c r="CPX15" s="17"/>
      <c r="CPY15" s="17"/>
      <c r="CPZ15" s="17"/>
      <c r="CQA15" s="17"/>
      <c r="CQB15" s="17"/>
      <c r="CQC15" s="17"/>
      <c r="CQD15" s="17"/>
      <c r="CQE15" s="17"/>
      <c r="CQF15" s="17"/>
      <c r="CQG15" s="17"/>
      <c r="CQH15" s="17"/>
      <c r="CQI15" s="17"/>
      <c r="CQJ15" s="17"/>
      <c r="CQK15" s="17"/>
      <c r="CQL15" s="17"/>
      <c r="CQM15" s="17"/>
      <c r="CQN15" s="17"/>
      <c r="CQO15" s="17"/>
      <c r="CQP15" s="17"/>
      <c r="CQQ15" s="17"/>
      <c r="CQR15" s="17"/>
      <c r="CQS15" s="17"/>
      <c r="CQT15" s="17"/>
      <c r="CQU15" s="17"/>
      <c r="CQV15" s="17"/>
      <c r="CQW15" s="17"/>
      <c r="CQX15" s="17"/>
      <c r="CQY15" s="17"/>
      <c r="CQZ15" s="17"/>
      <c r="CRA15" s="17"/>
      <c r="CRB15" s="17"/>
      <c r="CRC15" s="17"/>
      <c r="CRD15" s="17"/>
      <c r="CRE15" s="17"/>
      <c r="CRF15" s="17"/>
      <c r="CRG15" s="17"/>
      <c r="CRH15" s="17"/>
      <c r="CRI15" s="17"/>
      <c r="CRJ15" s="17"/>
      <c r="CRK15" s="17"/>
      <c r="CRL15" s="17"/>
      <c r="CRM15" s="17"/>
      <c r="CRN15" s="17"/>
      <c r="CRO15" s="17"/>
      <c r="CRP15" s="17"/>
      <c r="CRQ15" s="17"/>
      <c r="CRR15" s="17"/>
      <c r="CRS15" s="17"/>
      <c r="CRT15" s="17"/>
      <c r="CRU15" s="17"/>
      <c r="CRV15" s="17"/>
      <c r="CRW15" s="17"/>
      <c r="CRX15" s="17"/>
      <c r="CRY15" s="17"/>
      <c r="CRZ15" s="17"/>
      <c r="CSA15" s="17"/>
      <c r="CSB15" s="17"/>
      <c r="CSC15" s="17"/>
      <c r="CSD15" s="17"/>
      <c r="CSE15" s="17"/>
      <c r="CSF15" s="17"/>
      <c r="CSG15" s="17"/>
      <c r="CSH15" s="17"/>
      <c r="CSI15" s="17"/>
      <c r="CSJ15" s="17"/>
      <c r="CSK15" s="17"/>
      <c r="CSL15" s="17"/>
      <c r="CSM15" s="17"/>
      <c r="CSN15" s="17"/>
      <c r="CSO15" s="17"/>
      <c r="CSP15" s="17"/>
      <c r="CSQ15" s="17"/>
      <c r="CSR15" s="17"/>
      <c r="CSS15" s="17"/>
      <c r="CST15" s="17"/>
      <c r="CSU15" s="17"/>
      <c r="CSV15" s="17"/>
      <c r="CSW15" s="17"/>
      <c r="CSX15" s="17"/>
      <c r="CSY15" s="17"/>
      <c r="CSZ15" s="17"/>
      <c r="CTA15" s="17"/>
      <c r="CTB15" s="17"/>
      <c r="CTC15" s="17"/>
      <c r="CTD15" s="17"/>
      <c r="CTE15" s="17"/>
      <c r="CTF15" s="17"/>
      <c r="CTG15" s="17"/>
      <c r="CTH15" s="17"/>
      <c r="CTI15" s="17"/>
      <c r="CTJ15" s="17"/>
      <c r="CTK15" s="17"/>
      <c r="CTL15" s="17"/>
      <c r="CTM15" s="17"/>
      <c r="CTN15" s="17"/>
      <c r="CTO15" s="17"/>
      <c r="CTP15" s="17"/>
      <c r="CTQ15" s="17"/>
      <c r="CTR15" s="17"/>
      <c r="CTS15" s="17"/>
      <c r="CTT15" s="17"/>
      <c r="CTU15" s="17"/>
      <c r="CTV15" s="17"/>
      <c r="CTW15" s="17"/>
      <c r="CTX15" s="17"/>
      <c r="CTY15" s="17"/>
      <c r="CTZ15" s="17"/>
      <c r="CUA15" s="17"/>
      <c r="CUB15" s="17"/>
      <c r="CUC15" s="17"/>
      <c r="CUD15" s="17"/>
      <c r="CUE15" s="17"/>
      <c r="CUF15" s="17"/>
      <c r="CUG15" s="17"/>
      <c r="CUH15" s="17"/>
      <c r="CUI15" s="17"/>
      <c r="CUJ15" s="17"/>
      <c r="CUK15" s="17"/>
      <c r="CUL15" s="17"/>
      <c r="CUM15" s="17"/>
      <c r="CUN15" s="17"/>
      <c r="CUO15" s="17"/>
      <c r="CUP15" s="17"/>
      <c r="CUQ15" s="17"/>
      <c r="CUR15" s="17"/>
      <c r="CUS15" s="17"/>
      <c r="CUT15" s="17"/>
      <c r="CUU15" s="17"/>
      <c r="CUV15" s="17"/>
      <c r="CUW15" s="17"/>
      <c r="CUX15" s="17"/>
      <c r="CUY15" s="17"/>
      <c r="CUZ15" s="17"/>
      <c r="CVA15" s="17"/>
      <c r="CVB15" s="17"/>
      <c r="CVC15" s="17"/>
      <c r="CVD15" s="17"/>
      <c r="CVE15" s="17"/>
      <c r="CVF15" s="17"/>
      <c r="CVG15" s="17"/>
      <c r="CVH15" s="17"/>
      <c r="CVI15" s="17"/>
      <c r="CVJ15" s="17"/>
      <c r="CVK15" s="17"/>
      <c r="CVL15" s="17"/>
      <c r="CVM15" s="17"/>
      <c r="CVN15" s="17"/>
      <c r="CVO15" s="17"/>
      <c r="CVP15" s="17"/>
      <c r="CVQ15" s="17"/>
      <c r="CVR15" s="17"/>
      <c r="CVS15" s="17"/>
      <c r="CVT15" s="17"/>
      <c r="CVU15" s="17"/>
      <c r="CVV15" s="17"/>
      <c r="CVW15" s="17"/>
      <c r="CVX15" s="17"/>
      <c r="CVY15" s="17"/>
      <c r="CVZ15" s="17"/>
      <c r="CWA15" s="17"/>
      <c r="CWB15" s="17"/>
      <c r="CWC15" s="17"/>
      <c r="CWD15" s="17"/>
      <c r="CWE15" s="17"/>
      <c r="CWF15" s="17"/>
      <c r="CWG15" s="17"/>
      <c r="CWH15" s="17"/>
      <c r="CWI15" s="17"/>
      <c r="CWJ15" s="17"/>
      <c r="CWK15" s="17"/>
      <c r="CWL15" s="17"/>
      <c r="CWM15" s="17"/>
      <c r="CWN15" s="17"/>
      <c r="CWO15" s="17"/>
      <c r="CWP15" s="17"/>
      <c r="CWQ15" s="17"/>
      <c r="CWR15" s="17"/>
      <c r="CWS15" s="17"/>
      <c r="CWT15" s="17"/>
      <c r="CWU15" s="17"/>
      <c r="CWV15" s="17"/>
      <c r="CWW15" s="17"/>
      <c r="CWX15" s="17"/>
      <c r="CWY15" s="17"/>
      <c r="CWZ15" s="17"/>
      <c r="CXA15" s="17"/>
      <c r="CXB15" s="17"/>
      <c r="CXC15" s="17"/>
      <c r="CXD15" s="17"/>
      <c r="CXE15" s="17"/>
      <c r="CXF15" s="17"/>
      <c r="CXG15" s="17"/>
      <c r="CXH15" s="17"/>
      <c r="CXI15" s="17"/>
      <c r="CXJ15" s="17"/>
      <c r="CXK15" s="17"/>
      <c r="CXL15" s="17"/>
      <c r="CXM15" s="17"/>
      <c r="CXN15" s="17"/>
      <c r="CXO15" s="17"/>
      <c r="CXP15" s="17"/>
      <c r="CXQ15" s="17"/>
      <c r="CXR15" s="17"/>
      <c r="CXS15" s="17"/>
      <c r="CXT15" s="17"/>
      <c r="CXU15" s="17"/>
      <c r="CXV15" s="17"/>
      <c r="CXW15" s="17"/>
      <c r="CXX15" s="17"/>
      <c r="CXY15" s="17"/>
      <c r="CXZ15" s="17"/>
      <c r="CYA15" s="17"/>
      <c r="CYB15" s="17"/>
      <c r="CYC15" s="17"/>
      <c r="CYD15" s="17"/>
      <c r="CYE15" s="17"/>
      <c r="CYF15" s="17"/>
      <c r="CYG15" s="17"/>
      <c r="CYH15" s="17"/>
      <c r="CYI15" s="17"/>
      <c r="CYJ15" s="17"/>
      <c r="CYK15" s="17"/>
      <c r="CYL15" s="17"/>
      <c r="CYM15" s="17"/>
      <c r="CYN15" s="17"/>
      <c r="CYO15" s="17"/>
      <c r="CYP15" s="17"/>
      <c r="CYQ15" s="17"/>
      <c r="CYR15" s="17"/>
      <c r="CYS15" s="17"/>
      <c r="CYT15" s="17"/>
      <c r="CYU15" s="17"/>
      <c r="CYV15" s="17"/>
      <c r="CYW15" s="17"/>
      <c r="CYX15" s="17"/>
      <c r="CYY15" s="17"/>
      <c r="CYZ15" s="17"/>
      <c r="CZA15" s="17"/>
      <c r="CZB15" s="17"/>
      <c r="CZC15" s="17"/>
      <c r="CZD15" s="17"/>
      <c r="CZE15" s="17"/>
      <c r="CZF15" s="17"/>
      <c r="CZG15" s="17"/>
      <c r="CZH15" s="17"/>
      <c r="CZI15" s="17"/>
      <c r="CZJ15" s="17"/>
      <c r="CZK15" s="17"/>
      <c r="CZL15" s="17"/>
      <c r="CZM15" s="17"/>
      <c r="CZN15" s="17"/>
      <c r="CZO15" s="17"/>
      <c r="CZP15" s="17"/>
      <c r="CZQ15" s="17"/>
      <c r="CZR15" s="17"/>
      <c r="CZS15" s="17"/>
      <c r="CZT15" s="17"/>
      <c r="CZU15" s="17"/>
      <c r="CZV15" s="17"/>
      <c r="CZW15" s="17"/>
      <c r="CZX15" s="17"/>
      <c r="CZY15" s="17"/>
      <c r="CZZ15" s="17"/>
      <c r="DAA15" s="17"/>
      <c r="DAB15" s="17"/>
      <c r="DAC15" s="17"/>
      <c r="DAD15" s="17"/>
    </row>
    <row r="16" spans="1:2734" s="7" customFormat="1" ht="14" customHeight="1" x14ac:dyDescent="0.3">
      <c r="A16" s="15"/>
      <c r="B16" s="2"/>
      <c r="D16" s="13"/>
      <c r="I16" s="14"/>
      <c r="J16" s="42" t="str">
        <f t="shared" si="3"/>
        <v/>
      </c>
      <c r="K16" s="34" t="str">
        <f t="shared" si="0"/>
        <v/>
      </c>
      <c r="L16" s="32"/>
      <c r="M16" s="14"/>
      <c r="N16" s="13"/>
      <c r="O16" s="35" t="str">
        <f t="shared" si="7"/>
        <v>N/A</v>
      </c>
      <c r="P16" s="36" t="str">
        <f>IF(ISBLANK(I16),"N/A",IF(ISBLANK(M16),WORKDAY(I16,19,Holidays!$B$2:$B$23),IF(ISBLANK(N16),"N/A",WORKDAY(N16,20-NETWORKDAYS(I16,M16,Holidays!$B$2:$B$23),Holidays!$B$2:$B$23))))</f>
        <v>N/A</v>
      </c>
      <c r="Q16" s="37" t="str">
        <f>IFERROR(IF(P16&gt;0,WORKDAY(P16,-10,Holidays!$B$2:$B$23),""),"N/A")</f>
        <v>N/A</v>
      </c>
      <c r="R16" s="37" t="str">
        <f>IFERROR(IF(P16&gt;0,WORKDAY(P16,-5,Holidays!$B$2:$B$23),""),"N/A")</f>
        <v>N/A</v>
      </c>
      <c r="S16" s="14"/>
      <c r="T16" s="39" t="str">
        <f>IF(ISBLANK(S16),"",IF(ISBLANK(M16),NETWORKDAYS(I16,S16,Holidays!$B$2:$B$23),SUM(NETWORKDAYS(I16,M16,Holidays!$B$2:$B$23),IF(ISBLANK(M16),NETWORKDAYS(N16,S16,Holidays!$B$2:$B$23),NETWORKDAYS(N16+1,S16,Holidays!$B$2:$B$23)))))</f>
        <v/>
      </c>
      <c r="U16" s="39" t="str">
        <f t="shared" si="1"/>
        <v/>
      </c>
      <c r="V16" s="38" t="str">
        <f ca="1">IF(P16="N/A","N/A",IF(ISBLANK(I16),"N/A",IF(ISBLANK(S16),NETWORKDAYS(TODAY(),P16,Holidays!$B$2:$B$23),"")))</f>
        <v>N/A</v>
      </c>
      <c r="W16" s="11"/>
      <c r="X16" s="40" t="str">
        <f t="shared" ca="1" si="2"/>
        <v/>
      </c>
      <c r="AB16" s="16"/>
      <c r="AC16" s="41" t="str">
        <f t="shared" si="5"/>
        <v/>
      </c>
      <c r="AD16" s="93"/>
      <c r="AE16" s="13"/>
      <c r="AF16" s="13"/>
      <c r="AG16" s="14"/>
      <c r="AH16" s="42" t="str">
        <f>IF(ISBLANK(AG16),"",NETWORKDAYS(AE16,AG16,Holidays!$B$2:$B$23))</f>
        <v/>
      </c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</row>
    <row r="17" spans="1:2734" s="7" customFormat="1" ht="14" customHeight="1" x14ac:dyDescent="0.3">
      <c r="A17" s="15"/>
      <c r="B17" s="2"/>
      <c r="D17" s="13"/>
      <c r="I17" s="14"/>
      <c r="J17" s="42" t="str">
        <f t="shared" si="3"/>
        <v/>
      </c>
      <c r="K17" s="34" t="str">
        <f t="shared" si="0"/>
        <v/>
      </c>
      <c r="L17" s="32"/>
      <c r="M17" s="14"/>
      <c r="N17" s="14"/>
      <c r="O17" s="35" t="str">
        <f t="shared" si="7"/>
        <v>N/A</v>
      </c>
      <c r="P17" s="36" t="str">
        <f>IF(ISBLANK(I17),"N/A",IF(ISBLANK(M17),WORKDAY(I17,19,Holidays!$B$2:$B$23),IF(ISBLANK(N17),"N/A",WORKDAY(N17,20-NETWORKDAYS(I17,M17,Holidays!$B$2:$B$23),Holidays!$B$2:$B$23))))</f>
        <v>N/A</v>
      </c>
      <c r="Q17" s="37" t="str">
        <f>IFERROR(IF(P17&gt;0,WORKDAY(P17,-10,Holidays!$B$2:$B$23),""),"N/A")</f>
        <v>N/A</v>
      </c>
      <c r="R17" s="37" t="str">
        <f>IFERROR(IF(P17&gt;0,WORKDAY(P17,-5,Holidays!$B$2:$B$23),""),"N/A")</f>
        <v>N/A</v>
      </c>
      <c r="S17" s="14"/>
      <c r="T17" s="39" t="str">
        <f>IF(ISBLANK(S17),"",IF(ISBLANK(M17),NETWORKDAYS(I17,S17,Holidays!$B$2:$B$23),SUM(NETWORKDAYS(I17,M17,Holidays!$B$2:$B$23),IF(ISBLANK(M17),NETWORKDAYS(N17,S17,Holidays!$B$2:$B$23),NETWORKDAYS(N17+1,S17,Holidays!$B$2:$B$23)))))</f>
        <v/>
      </c>
      <c r="U17" s="39" t="str">
        <f t="shared" si="1"/>
        <v/>
      </c>
      <c r="V17" s="38" t="str">
        <f ca="1">IF(P17="N/A","N/A",IF(ISBLANK(I17),"N/A",IF(ISBLANK(S17),NETWORKDAYS(TODAY(),P17,Holidays!$B$2:$B$23),"")))</f>
        <v>N/A</v>
      </c>
      <c r="W17" s="11"/>
      <c r="X17" s="40" t="str">
        <f t="shared" ca="1" si="2"/>
        <v/>
      </c>
      <c r="AB17" s="16"/>
      <c r="AC17" s="41" t="str">
        <f t="shared" si="5"/>
        <v/>
      </c>
      <c r="AD17" s="93"/>
      <c r="AE17" s="13"/>
      <c r="AF17" s="13"/>
      <c r="AG17" s="14"/>
      <c r="AH17" s="42" t="str">
        <f>IF(ISBLANK(AG17),"",NETWORKDAYS(AE17,AG17,Holidays!$B$2:$B$23))</f>
        <v/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  <c r="AWZ17" s="17"/>
      <c r="AXA17" s="17"/>
      <c r="AXB17" s="17"/>
      <c r="AXC17" s="17"/>
      <c r="AXD17" s="17"/>
      <c r="AXE17" s="17"/>
      <c r="AXF17" s="17"/>
      <c r="AXG17" s="17"/>
      <c r="AXH17" s="17"/>
      <c r="AXI17" s="17"/>
      <c r="AXJ17" s="17"/>
      <c r="AXK17" s="17"/>
      <c r="AXL17" s="17"/>
      <c r="AXM17" s="17"/>
      <c r="AXN17" s="17"/>
      <c r="AXO17" s="17"/>
      <c r="AXP17" s="17"/>
      <c r="AXQ17" s="17"/>
      <c r="AXR17" s="17"/>
      <c r="AXS17" s="17"/>
      <c r="AXT17" s="17"/>
      <c r="AXU17" s="17"/>
      <c r="AXV17" s="17"/>
      <c r="AXW17" s="17"/>
      <c r="AXX17" s="17"/>
      <c r="AXY17" s="17"/>
      <c r="AXZ17" s="17"/>
      <c r="AYA17" s="17"/>
      <c r="AYB17" s="17"/>
      <c r="AYC17" s="17"/>
      <c r="AYD17" s="17"/>
      <c r="AYE17" s="17"/>
      <c r="AYF17" s="17"/>
      <c r="AYG17" s="17"/>
      <c r="AYH17" s="17"/>
      <c r="AYI17" s="17"/>
      <c r="AYJ17" s="17"/>
      <c r="AYK17" s="17"/>
      <c r="AYL17" s="17"/>
      <c r="AYM17" s="17"/>
      <c r="AYN17" s="17"/>
      <c r="AYO17" s="17"/>
      <c r="AYP17" s="17"/>
      <c r="AYQ17" s="17"/>
      <c r="AYR17" s="17"/>
      <c r="AYS17" s="17"/>
      <c r="AYT17" s="17"/>
      <c r="AYU17" s="17"/>
      <c r="AYV17" s="17"/>
      <c r="AYW17" s="17"/>
      <c r="AYX17" s="17"/>
      <c r="AYY17" s="17"/>
      <c r="AYZ17" s="17"/>
      <c r="AZA17" s="17"/>
      <c r="AZB17" s="17"/>
      <c r="AZC17" s="17"/>
      <c r="AZD17" s="17"/>
      <c r="AZE17" s="17"/>
      <c r="AZF17" s="17"/>
      <c r="AZG17" s="17"/>
      <c r="AZH17" s="17"/>
      <c r="AZI17" s="17"/>
      <c r="AZJ17" s="17"/>
      <c r="AZK17" s="17"/>
      <c r="AZL17" s="17"/>
      <c r="AZM17" s="17"/>
      <c r="AZN17" s="17"/>
      <c r="AZO17" s="17"/>
      <c r="AZP17" s="17"/>
      <c r="AZQ17" s="17"/>
      <c r="AZR17" s="17"/>
      <c r="AZS17" s="17"/>
      <c r="AZT17" s="17"/>
      <c r="AZU17" s="17"/>
      <c r="AZV17" s="17"/>
      <c r="AZW17" s="17"/>
      <c r="AZX17" s="17"/>
      <c r="AZY17" s="17"/>
      <c r="AZZ17" s="17"/>
      <c r="BAA17" s="17"/>
      <c r="BAB17" s="17"/>
      <c r="BAC17" s="17"/>
      <c r="BAD17" s="17"/>
      <c r="BAE17" s="17"/>
      <c r="BAF17" s="17"/>
      <c r="BAG17" s="17"/>
      <c r="BAH17" s="17"/>
      <c r="BAI17" s="17"/>
      <c r="BAJ17" s="17"/>
      <c r="BAK17" s="17"/>
      <c r="BAL17" s="17"/>
      <c r="BAM17" s="17"/>
      <c r="BAN17" s="17"/>
      <c r="BAO17" s="17"/>
      <c r="BAP17" s="17"/>
      <c r="BAQ17" s="17"/>
      <c r="BAR17" s="17"/>
      <c r="BAS17" s="17"/>
      <c r="BAT17" s="17"/>
      <c r="BAU17" s="17"/>
      <c r="BAV17" s="17"/>
      <c r="BAW17" s="17"/>
      <c r="BAX17" s="17"/>
      <c r="BAY17" s="17"/>
      <c r="BAZ17" s="17"/>
      <c r="BBA17" s="17"/>
      <c r="BBB17" s="17"/>
      <c r="BBC17" s="17"/>
      <c r="BBD17" s="17"/>
      <c r="BBE17" s="17"/>
      <c r="BBF17" s="17"/>
      <c r="BBG17" s="17"/>
      <c r="BBH17" s="17"/>
      <c r="BBI17" s="17"/>
      <c r="BBJ17" s="17"/>
      <c r="BBK17" s="17"/>
      <c r="BBL17" s="17"/>
      <c r="BBM17" s="17"/>
      <c r="BBN17" s="17"/>
      <c r="BBO17" s="17"/>
      <c r="BBP17" s="17"/>
      <c r="BBQ17" s="17"/>
      <c r="BBR17" s="17"/>
      <c r="BBS17" s="17"/>
      <c r="BBT17" s="17"/>
      <c r="BBU17" s="17"/>
      <c r="BBV17" s="17"/>
      <c r="BBW17" s="17"/>
      <c r="BBX17" s="17"/>
      <c r="BBY17" s="17"/>
      <c r="BBZ17" s="17"/>
      <c r="BCA17" s="17"/>
      <c r="BCB17" s="17"/>
      <c r="BCC17" s="17"/>
      <c r="BCD17" s="17"/>
      <c r="BCE17" s="17"/>
      <c r="BCF17" s="17"/>
      <c r="BCG17" s="17"/>
      <c r="BCH17" s="17"/>
      <c r="BCI17" s="17"/>
      <c r="BCJ17" s="17"/>
      <c r="BCK17" s="17"/>
      <c r="BCL17" s="17"/>
      <c r="BCM17" s="17"/>
      <c r="BCN17" s="17"/>
      <c r="BCO17" s="17"/>
      <c r="BCP17" s="17"/>
      <c r="BCQ17" s="17"/>
      <c r="BCR17" s="17"/>
      <c r="BCS17" s="17"/>
      <c r="BCT17" s="17"/>
      <c r="BCU17" s="17"/>
      <c r="BCV17" s="17"/>
      <c r="BCW17" s="17"/>
      <c r="BCX17" s="17"/>
      <c r="BCY17" s="17"/>
      <c r="BCZ17" s="17"/>
      <c r="BDA17" s="17"/>
      <c r="BDB17" s="17"/>
      <c r="BDC17" s="17"/>
      <c r="BDD17" s="17"/>
      <c r="BDE17" s="17"/>
      <c r="BDF17" s="17"/>
      <c r="BDG17" s="17"/>
      <c r="BDH17" s="17"/>
      <c r="BDI17" s="17"/>
      <c r="BDJ17" s="17"/>
      <c r="BDK17" s="17"/>
      <c r="BDL17" s="17"/>
      <c r="BDM17" s="17"/>
      <c r="BDN17" s="17"/>
      <c r="BDO17" s="17"/>
      <c r="BDP17" s="17"/>
      <c r="BDQ17" s="17"/>
      <c r="BDR17" s="17"/>
      <c r="BDS17" s="17"/>
      <c r="BDT17" s="17"/>
      <c r="BDU17" s="17"/>
      <c r="BDV17" s="17"/>
      <c r="BDW17" s="17"/>
      <c r="BDX17" s="17"/>
      <c r="BDY17" s="17"/>
      <c r="BDZ17" s="17"/>
      <c r="BEA17" s="17"/>
      <c r="BEB17" s="17"/>
      <c r="BEC17" s="17"/>
      <c r="BED17" s="17"/>
      <c r="BEE17" s="17"/>
      <c r="BEF17" s="17"/>
      <c r="BEG17" s="17"/>
      <c r="BEH17" s="17"/>
      <c r="BEI17" s="17"/>
      <c r="BEJ17" s="17"/>
      <c r="BEK17" s="17"/>
      <c r="BEL17" s="17"/>
      <c r="BEM17" s="17"/>
      <c r="BEN17" s="17"/>
      <c r="BEO17" s="17"/>
      <c r="BEP17" s="17"/>
      <c r="BEQ17" s="17"/>
      <c r="BER17" s="17"/>
      <c r="BES17" s="17"/>
      <c r="BET17" s="17"/>
      <c r="BEU17" s="17"/>
      <c r="BEV17" s="17"/>
      <c r="BEW17" s="17"/>
      <c r="BEX17" s="17"/>
      <c r="BEY17" s="17"/>
      <c r="BEZ17" s="17"/>
      <c r="BFA17" s="17"/>
      <c r="BFB17" s="17"/>
      <c r="BFC17" s="17"/>
      <c r="BFD17" s="17"/>
      <c r="BFE17" s="17"/>
      <c r="BFF17" s="17"/>
      <c r="BFG17" s="17"/>
      <c r="BFH17" s="17"/>
      <c r="BFI17" s="17"/>
      <c r="BFJ17" s="17"/>
      <c r="BFK17" s="17"/>
      <c r="BFL17" s="17"/>
      <c r="BFM17" s="17"/>
      <c r="BFN17" s="17"/>
      <c r="BFO17" s="17"/>
      <c r="BFP17" s="17"/>
      <c r="BFQ17" s="17"/>
      <c r="BFR17" s="17"/>
      <c r="BFS17" s="17"/>
      <c r="BFT17" s="17"/>
      <c r="BFU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GH17" s="17"/>
      <c r="BGI17" s="17"/>
      <c r="BGJ17" s="17"/>
      <c r="BGK17" s="17"/>
      <c r="BGL17" s="17"/>
      <c r="BGM17" s="17"/>
      <c r="BGN17" s="17"/>
      <c r="BGO17" s="17"/>
      <c r="BGP17" s="17"/>
      <c r="BGQ17" s="17"/>
      <c r="BGR17" s="17"/>
      <c r="BGS17" s="17"/>
      <c r="BGT17" s="17"/>
      <c r="BGU17" s="17"/>
      <c r="BGV17" s="17"/>
      <c r="BGW17" s="17"/>
      <c r="BGX17" s="17"/>
      <c r="BGY17" s="17"/>
      <c r="BGZ17" s="17"/>
      <c r="BHA17" s="17"/>
      <c r="BHB17" s="17"/>
      <c r="BHC17" s="17"/>
      <c r="BHD17" s="17"/>
      <c r="BHE17" s="17"/>
      <c r="BHF17" s="17"/>
      <c r="BHG17" s="17"/>
      <c r="BHH17" s="17"/>
      <c r="BHI17" s="17"/>
      <c r="BHJ17" s="17"/>
      <c r="BHK17" s="17"/>
      <c r="BHL17" s="17"/>
      <c r="BHM17" s="17"/>
      <c r="BHN17" s="17"/>
      <c r="BHO17" s="17"/>
      <c r="BHP17" s="17"/>
      <c r="BHQ17" s="17"/>
      <c r="BHR17" s="17"/>
      <c r="BHS17" s="17"/>
      <c r="BHT17" s="17"/>
      <c r="BHU17" s="17"/>
      <c r="BHV17" s="17"/>
      <c r="BHW17" s="17"/>
      <c r="BHX17" s="17"/>
      <c r="BHY17" s="17"/>
      <c r="BHZ17" s="17"/>
      <c r="BIA17" s="17"/>
      <c r="BIB17" s="17"/>
      <c r="BIC17" s="17"/>
      <c r="BID17" s="17"/>
      <c r="BIE17" s="17"/>
      <c r="BIF17" s="17"/>
      <c r="BIG17" s="17"/>
      <c r="BIH17" s="17"/>
      <c r="BII17" s="17"/>
      <c r="BIJ17" s="17"/>
      <c r="BIK17" s="17"/>
      <c r="BIL17" s="17"/>
      <c r="BIM17" s="17"/>
      <c r="BIN17" s="17"/>
      <c r="BIO17" s="17"/>
      <c r="BIP17" s="17"/>
      <c r="BIQ17" s="17"/>
      <c r="BIR17" s="17"/>
      <c r="BIS17" s="17"/>
      <c r="BIT17" s="17"/>
      <c r="BIU17" s="17"/>
      <c r="BIV17" s="17"/>
      <c r="BIW17" s="17"/>
      <c r="BIX17" s="17"/>
      <c r="BIY17" s="17"/>
      <c r="BIZ17" s="17"/>
      <c r="BJA17" s="17"/>
      <c r="BJB17" s="17"/>
      <c r="BJC17" s="17"/>
      <c r="BJD17" s="17"/>
      <c r="BJE17" s="17"/>
      <c r="BJF17" s="17"/>
      <c r="BJG17" s="17"/>
      <c r="BJH17" s="17"/>
      <c r="BJI17" s="17"/>
      <c r="BJJ17" s="17"/>
      <c r="BJK17" s="17"/>
      <c r="BJL17" s="17"/>
      <c r="BJM17" s="17"/>
      <c r="BJN17" s="17"/>
      <c r="BJO17" s="17"/>
      <c r="BJP17" s="17"/>
      <c r="BJQ17" s="17"/>
      <c r="BJR17" s="17"/>
      <c r="BJS17" s="17"/>
      <c r="BJT17" s="17"/>
      <c r="BJU17" s="17"/>
      <c r="BJV17" s="17"/>
      <c r="BJW17" s="17"/>
      <c r="BJX17" s="17"/>
      <c r="BJY17" s="17"/>
      <c r="BJZ17" s="17"/>
      <c r="BKA17" s="17"/>
      <c r="BKB17" s="17"/>
      <c r="BKC17" s="17"/>
      <c r="BKD17" s="17"/>
      <c r="BKE17" s="17"/>
      <c r="BKF17" s="17"/>
      <c r="BKG17" s="17"/>
      <c r="BKH17" s="17"/>
      <c r="BKI17" s="17"/>
      <c r="BKJ17" s="17"/>
      <c r="BKK17" s="17"/>
      <c r="BKL17" s="17"/>
      <c r="BKM17" s="17"/>
      <c r="BKN17" s="17"/>
      <c r="BKO17" s="17"/>
      <c r="BKP17" s="17"/>
      <c r="BKQ17" s="17"/>
      <c r="BKR17" s="17"/>
      <c r="BKS17" s="17"/>
      <c r="BKT17" s="17"/>
      <c r="BKU17" s="17"/>
      <c r="BKV17" s="17"/>
      <c r="BKW17" s="17"/>
      <c r="BKX17" s="17"/>
      <c r="BKY17" s="17"/>
      <c r="BKZ17" s="17"/>
      <c r="BLA17" s="17"/>
      <c r="BLB17" s="17"/>
      <c r="BLC17" s="17"/>
      <c r="BLD17" s="17"/>
      <c r="BLE17" s="17"/>
      <c r="BLF17" s="17"/>
      <c r="BLG17" s="17"/>
      <c r="BLH17" s="17"/>
      <c r="BLI17" s="17"/>
      <c r="BLJ17" s="17"/>
      <c r="BLK17" s="17"/>
      <c r="BLL17" s="17"/>
      <c r="BLM17" s="17"/>
      <c r="BLN17" s="17"/>
      <c r="BLO17" s="17"/>
      <c r="BLP17" s="17"/>
      <c r="BLQ17" s="17"/>
      <c r="BLR17" s="17"/>
      <c r="BLS17" s="17"/>
      <c r="BLT17" s="17"/>
      <c r="BLU17" s="17"/>
      <c r="BLV17" s="17"/>
      <c r="BLW17" s="17"/>
      <c r="BLX17" s="17"/>
      <c r="BLY17" s="17"/>
      <c r="BLZ17" s="17"/>
      <c r="BMA17" s="17"/>
      <c r="BMB17" s="17"/>
      <c r="BMC17" s="17"/>
      <c r="BMD17" s="17"/>
      <c r="BME17" s="17"/>
      <c r="BMF17" s="17"/>
      <c r="BMG17" s="17"/>
      <c r="BMH17" s="17"/>
      <c r="BMI17" s="17"/>
      <c r="BMJ17" s="17"/>
      <c r="BMK17" s="17"/>
      <c r="BML17" s="17"/>
      <c r="BMM17" s="17"/>
      <c r="BMN17" s="17"/>
      <c r="BMO17" s="17"/>
      <c r="BMP17" s="17"/>
      <c r="BMQ17" s="17"/>
      <c r="BMR17" s="17"/>
      <c r="BMS17" s="17"/>
      <c r="BMT17" s="17"/>
      <c r="BMU17" s="17"/>
      <c r="BMV17" s="17"/>
      <c r="BMW17" s="17"/>
      <c r="BMX17" s="17"/>
      <c r="BMY17" s="17"/>
      <c r="BMZ17" s="17"/>
      <c r="BNA17" s="17"/>
      <c r="BNB17" s="17"/>
      <c r="BNC17" s="17"/>
      <c r="BND17" s="17"/>
      <c r="BNE17" s="17"/>
      <c r="BNF17" s="17"/>
      <c r="BNG17" s="17"/>
      <c r="BNH17" s="17"/>
      <c r="BNI17" s="17"/>
      <c r="BNJ17" s="17"/>
      <c r="BNK17" s="17"/>
      <c r="BNL17" s="17"/>
      <c r="BNM17" s="17"/>
      <c r="BNN17" s="17"/>
      <c r="BNO17" s="17"/>
      <c r="BNP17" s="17"/>
      <c r="BNQ17" s="17"/>
      <c r="BNR17" s="17"/>
      <c r="BNS17" s="17"/>
      <c r="BNT17" s="17"/>
      <c r="BNU17" s="17"/>
      <c r="BNV17" s="17"/>
      <c r="BNW17" s="17"/>
      <c r="BNX17" s="17"/>
      <c r="BNY17" s="17"/>
      <c r="BNZ17" s="17"/>
      <c r="BOA17" s="17"/>
      <c r="BOB17" s="17"/>
      <c r="BOC17" s="17"/>
      <c r="BOD17" s="17"/>
      <c r="BOE17" s="17"/>
      <c r="BOF17" s="17"/>
      <c r="BOG17" s="17"/>
      <c r="BOH17" s="17"/>
      <c r="BOI17" s="17"/>
      <c r="BOJ17" s="17"/>
      <c r="BOK17" s="17"/>
      <c r="BOL17" s="17"/>
      <c r="BOM17" s="17"/>
      <c r="BON17" s="17"/>
      <c r="BOO17" s="17"/>
      <c r="BOP17" s="17"/>
      <c r="BOQ17" s="17"/>
      <c r="BOR17" s="17"/>
      <c r="BOS17" s="17"/>
      <c r="BOT17" s="17"/>
      <c r="BOU17" s="17"/>
      <c r="BOV17" s="17"/>
      <c r="BOW17" s="17"/>
      <c r="BOX17" s="17"/>
      <c r="BOY17" s="17"/>
      <c r="BOZ17" s="17"/>
      <c r="BPA17" s="17"/>
      <c r="BPB17" s="17"/>
      <c r="BPC17" s="17"/>
      <c r="BPD17" s="17"/>
      <c r="BPE17" s="17"/>
      <c r="BPF17" s="17"/>
      <c r="BPG17" s="17"/>
      <c r="BPH17" s="17"/>
      <c r="BPI17" s="17"/>
      <c r="BPJ17" s="17"/>
      <c r="BPK17" s="17"/>
      <c r="BPL17" s="17"/>
      <c r="BPM17" s="17"/>
      <c r="BPN17" s="17"/>
      <c r="BPO17" s="17"/>
      <c r="BPP17" s="17"/>
      <c r="BPQ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QD17" s="17"/>
      <c r="BQE17" s="17"/>
      <c r="BQF17" s="17"/>
      <c r="BQG17" s="17"/>
      <c r="BQH17" s="17"/>
      <c r="BQI17" s="17"/>
      <c r="BQJ17" s="17"/>
      <c r="BQK17" s="17"/>
      <c r="BQL17" s="17"/>
      <c r="BQM17" s="17"/>
      <c r="BQN17" s="17"/>
      <c r="BQO17" s="17"/>
      <c r="BQP17" s="17"/>
      <c r="BQQ17" s="17"/>
      <c r="BQR17" s="17"/>
      <c r="BQS17" s="17"/>
      <c r="BQT17" s="17"/>
      <c r="BQU17" s="17"/>
      <c r="BQV17" s="17"/>
      <c r="BQW17" s="17"/>
      <c r="BQX17" s="17"/>
      <c r="BQY17" s="17"/>
      <c r="BQZ17" s="17"/>
      <c r="BRA17" s="17"/>
      <c r="BRB17" s="17"/>
      <c r="BRC17" s="17"/>
      <c r="BRD17" s="17"/>
      <c r="BRE17" s="17"/>
      <c r="BRF17" s="17"/>
      <c r="BRG17" s="17"/>
      <c r="BRH17" s="17"/>
      <c r="BRI17" s="17"/>
      <c r="BRJ17" s="17"/>
      <c r="BRK17" s="17"/>
      <c r="BRL17" s="17"/>
      <c r="BRM17" s="17"/>
      <c r="BRN17" s="17"/>
      <c r="BRO17" s="17"/>
      <c r="BRP17" s="17"/>
      <c r="BRQ17" s="17"/>
      <c r="BRR17" s="17"/>
      <c r="BRS17" s="17"/>
      <c r="BRT17" s="17"/>
      <c r="BRU17" s="17"/>
      <c r="BRV17" s="17"/>
      <c r="BRW17" s="17"/>
      <c r="BRX17" s="17"/>
      <c r="BRY17" s="17"/>
      <c r="BRZ17" s="17"/>
      <c r="BSA17" s="17"/>
      <c r="BSB17" s="17"/>
      <c r="BSC17" s="17"/>
      <c r="BSD17" s="17"/>
      <c r="BSE17" s="17"/>
      <c r="BSF17" s="17"/>
      <c r="BSG17" s="17"/>
      <c r="BSH17" s="17"/>
      <c r="BSI17" s="17"/>
      <c r="BSJ17" s="17"/>
      <c r="BSK17" s="17"/>
      <c r="BSL17" s="17"/>
      <c r="BSM17" s="17"/>
      <c r="BSN17" s="17"/>
      <c r="BSO17" s="17"/>
      <c r="BSP17" s="17"/>
      <c r="BSQ17" s="17"/>
      <c r="BSR17" s="17"/>
      <c r="BSS17" s="17"/>
      <c r="BST17" s="17"/>
      <c r="BSU17" s="17"/>
      <c r="BSV17" s="17"/>
      <c r="BSW17" s="17"/>
      <c r="BSX17" s="17"/>
      <c r="BSY17" s="17"/>
      <c r="BSZ17" s="17"/>
      <c r="BTA17" s="17"/>
      <c r="BTB17" s="17"/>
      <c r="BTC17" s="17"/>
      <c r="BTD17" s="17"/>
      <c r="BTE17" s="17"/>
      <c r="BTF17" s="17"/>
      <c r="BTG17" s="17"/>
      <c r="BTH17" s="17"/>
      <c r="BTI17" s="17"/>
      <c r="BTJ17" s="17"/>
      <c r="BTK17" s="17"/>
      <c r="BTL17" s="17"/>
      <c r="BTM17" s="17"/>
      <c r="BTN17" s="17"/>
      <c r="BTO17" s="17"/>
      <c r="BTP17" s="17"/>
      <c r="BTQ17" s="17"/>
      <c r="BTR17" s="17"/>
      <c r="BTS17" s="17"/>
      <c r="BTT17" s="17"/>
      <c r="BTU17" s="17"/>
      <c r="BTV17" s="17"/>
      <c r="BTW17" s="17"/>
      <c r="BTX17" s="17"/>
      <c r="BTY17" s="17"/>
      <c r="BTZ17" s="17"/>
      <c r="BUA17" s="17"/>
      <c r="BUB17" s="17"/>
      <c r="BUC17" s="17"/>
      <c r="BUD17" s="17"/>
      <c r="BUE17" s="17"/>
      <c r="BUF17" s="17"/>
      <c r="BUG17" s="17"/>
      <c r="BUH17" s="17"/>
      <c r="BUI17" s="17"/>
      <c r="BUJ17" s="17"/>
      <c r="BUK17" s="17"/>
      <c r="BUL17" s="17"/>
      <c r="BUM17" s="17"/>
      <c r="BUN17" s="17"/>
      <c r="BUO17" s="17"/>
      <c r="BUP17" s="17"/>
      <c r="BUQ17" s="17"/>
      <c r="BUR17" s="17"/>
      <c r="BUS17" s="17"/>
      <c r="BUT17" s="17"/>
      <c r="BUU17" s="17"/>
      <c r="BUV17" s="17"/>
      <c r="BUW17" s="17"/>
      <c r="BUX17" s="17"/>
      <c r="BUY17" s="17"/>
      <c r="BUZ17" s="17"/>
      <c r="BVA17" s="17"/>
      <c r="BVB17" s="17"/>
      <c r="BVC17" s="17"/>
      <c r="BVD17" s="17"/>
      <c r="BVE17" s="17"/>
      <c r="BVF17" s="17"/>
      <c r="BVG17" s="17"/>
      <c r="BVH17" s="17"/>
      <c r="BVI17" s="17"/>
      <c r="BVJ17" s="17"/>
      <c r="BVK17" s="17"/>
      <c r="BVL17" s="17"/>
      <c r="BVM17" s="17"/>
      <c r="BVN17" s="17"/>
      <c r="BVO17" s="17"/>
      <c r="BVP17" s="17"/>
      <c r="BVQ17" s="17"/>
      <c r="BVR17" s="17"/>
      <c r="BVS17" s="17"/>
      <c r="BVT17" s="17"/>
      <c r="BVU17" s="17"/>
      <c r="BVV17" s="17"/>
      <c r="BVW17" s="17"/>
      <c r="BVX17" s="17"/>
      <c r="BVY17" s="17"/>
      <c r="BVZ17" s="17"/>
      <c r="BWA17" s="17"/>
      <c r="BWB17" s="17"/>
      <c r="BWC17" s="17"/>
      <c r="BWD17" s="17"/>
      <c r="BWE17" s="17"/>
      <c r="BWF17" s="17"/>
      <c r="BWG17" s="17"/>
      <c r="BWH17" s="17"/>
      <c r="BWI17" s="17"/>
      <c r="BWJ17" s="17"/>
      <c r="BWK17" s="17"/>
      <c r="BWL17" s="17"/>
      <c r="BWM17" s="17"/>
      <c r="BWN17" s="17"/>
      <c r="BWO17" s="17"/>
      <c r="BWP17" s="17"/>
      <c r="BWQ17" s="17"/>
      <c r="BWR17" s="17"/>
      <c r="BWS17" s="17"/>
      <c r="BWT17" s="17"/>
      <c r="BWU17" s="17"/>
      <c r="BWV17" s="17"/>
      <c r="BWW17" s="17"/>
      <c r="BWX17" s="17"/>
      <c r="BWY17" s="17"/>
      <c r="BWZ17" s="17"/>
      <c r="BXA17" s="17"/>
      <c r="BXB17" s="17"/>
      <c r="BXC17" s="17"/>
      <c r="BXD17" s="17"/>
      <c r="BXE17" s="17"/>
      <c r="BXF17" s="17"/>
      <c r="BXG17" s="17"/>
      <c r="BXH17" s="17"/>
      <c r="BXI17" s="17"/>
      <c r="BXJ17" s="17"/>
      <c r="BXK17" s="17"/>
      <c r="BXL17" s="17"/>
      <c r="BXM17" s="17"/>
      <c r="BXN17" s="17"/>
      <c r="BXO17" s="17"/>
      <c r="BXP17" s="17"/>
      <c r="BXQ17" s="17"/>
      <c r="BXR17" s="17"/>
      <c r="BXS17" s="17"/>
      <c r="BXT17" s="17"/>
      <c r="BXU17" s="17"/>
      <c r="BXV17" s="17"/>
      <c r="BXW17" s="17"/>
      <c r="BXX17" s="17"/>
      <c r="BXY17" s="17"/>
      <c r="BXZ17" s="17"/>
      <c r="BYA17" s="17"/>
      <c r="BYB17" s="17"/>
      <c r="BYC17" s="17"/>
      <c r="BYD17" s="17"/>
      <c r="BYE17" s="17"/>
      <c r="BYF17" s="17"/>
      <c r="BYG17" s="17"/>
      <c r="BYH17" s="17"/>
      <c r="BYI17" s="17"/>
      <c r="BYJ17" s="17"/>
      <c r="BYK17" s="17"/>
      <c r="BYL17" s="17"/>
      <c r="BYM17" s="17"/>
      <c r="BYN17" s="17"/>
      <c r="BYO17" s="17"/>
      <c r="BYP17" s="17"/>
      <c r="BYQ17" s="17"/>
      <c r="BYR17" s="17"/>
      <c r="BYS17" s="17"/>
      <c r="BYT17" s="17"/>
      <c r="BYU17" s="17"/>
      <c r="BYV17" s="17"/>
      <c r="BYW17" s="17"/>
      <c r="BYX17" s="17"/>
      <c r="BYY17" s="17"/>
      <c r="BYZ17" s="17"/>
      <c r="BZA17" s="17"/>
      <c r="BZB17" s="17"/>
      <c r="BZC17" s="17"/>
      <c r="BZD17" s="17"/>
      <c r="BZE17" s="17"/>
      <c r="BZF17" s="17"/>
      <c r="BZG17" s="17"/>
      <c r="BZH17" s="17"/>
      <c r="BZI17" s="17"/>
      <c r="BZJ17" s="17"/>
      <c r="BZK17" s="17"/>
      <c r="BZL17" s="17"/>
      <c r="BZM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BZZ17" s="17"/>
      <c r="CAA17" s="17"/>
      <c r="CAB17" s="17"/>
      <c r="CAC17" s="17"/>
      <c r="CAD17" s="17"/>
      <c r="CAE17" s="17"/>
      <c r="CAF17" s="17"/>
      <c r="CAG17" s="17"/>
      <c r="CAH17" s="17"/>
      <c r="CAI17" s="17"/>
      <c r="CAJ17" s="17"/>
      <c r="CAK17" s="17"/>
      <c r="CAL17" s="17"/>
      <c r="CAM17" s="17"/>
      <c r="CAN17" s="17"/>
      <c r="CAO17" s="17"/>
      <c r="CAP17" s="17"/>
      <c r="CAQ17" s="17"/>
      <c r="CAR17" s="17"/>
      <c r="CAS17" s="17"/>
      <c r="CAT17" s="17"/>
      <c r="CAU17" s="17"/>
      <c r="CAV17" s="17"/>
      <c r="CAW17" s="17"/>
      <c r="CAX17" s="17"/>
      <c r="CAY17" s="17"/>
      <c r="CAZ17" s="17"/>
      <c r="CBA17" s="17"/>
      <c r="CBB17" s="17"/>
      <c r="CBC17" s="17"/>
      <c r="CBD17" s="17"/>
      <c r="CBE17" s="17"/>
      <c r="CBF17" s="17"/>
      <c r="CBG17" s="17"/>
      <c r="CBH17" s="17"/>
      <c r="CBI17" s="17"/>
      <c r="CBJ17" s="17"/>
      <c r="CBK17" s="17"/>
      <c r="CBL17" s="17"/>
      <c r="CBM17" s="17"/>
      <c r="CBN17" s="17"/>
      <c r="CBO17" s="17"/>
      <c r="CBP17" s="17"/>
      <c r="CBQ17" s="17"/>
      <c r="CBR17" s="17"/>
      <c r="CBS17" s="17"/>
      <c r="CBT17" s="17"/>
      <c r="CBU17" s="17"/>
      <c r="CBV17" s="17"/>
      <c r="CBW17" s="17"/>
      <c r="CBX17" s="17"/>
      <c r="CBY17" s="17"/>
      <c r="CBZ17" s="17"/>
      <c r="CCA17" s="17"/>
      <c r="CCB17" s="17"/>
      <c r="CCC17" s="17"/>
      <c r="CCD17" s="17"/>
      <c r="CCE17" s="17"/>
      <c r="CCF17" s="17"/>
      <c r="CCG17" s="17"/>
      <c r="CCH17" s="17"/>
      <c r="CCI17" s="17"/>
      <c r="CCJ17" s="17"/>
      <c r="CCK17" s="17"/>
      <c r="CCL17" s="17"/>
      <c r="CCM17" s="17"/>
      <c r="CCN17" s="17"/>
      <c r="CCO17" s="17"/>
      <c r="CCP17" s="17"/>
      <c r="CCQ17" s="17"/>
      <c r="CCR17" s="17"/>
      <c r="CCS17" s="17"/>
      <c r="CCT17" s="17"/>
      <c r="CCU17" s="17"/>
      <c r="CCV17" s="17"/>
      <c r="CCW17" s="17"/>
      <c r="CCX17" s="17"/>
      <c r="CCY17" s="17"/>
      <c r="CCZ17" s="17"/>
      <c r="CDA17" s="17"/>
      <c r="CDB17" s="17"/>
      <c r="CDC17" s="17"/>
      <c r="CDD17" s="17"/>
      <c r="CDE17" s="17"/>
      <c r="CDF17" s="17"/>
      <c r="CDG17" s="17"/>
      <c r="CDH17" s="17"/>
      <c r="CDI17" s="17"/>
      <c r="CDJ17" s="17"/>
      <c r="CDK17" s="17"/>
      <c r="CDL17" s="17"/>
      <c r="CDM17" s="17"/>
      <c r="CDN17" s="17"/>
      <c r="CDO17" s="17"/>
      <c r="CDP17" s="17"/>
      <c r="CDQ17" s="17"/>
      <c r="CDR17" s="17"/>
      <c r="CDS17" s="17"/>
      <c r="CDT17" s="17"/>
      <c r="CDU17" s="17"/>
      <c r="CDV17" s="17"/>
      <c r="CDW17" s="17"/>
      <c r="CDX17" s="17"/>
      <c r="CDY17" s="17"/>
      <c r="CDZ17" s="17"/>
      <c r="CEA17" s="17"/>
      <c r="CEB17" s="17"/>
      <c r="CEC17" s="17"/>
      <c r="CED17" s="17"/>
      <c r="CEE17" s="17"/>
      <c r="CEF17" s="17"/>
      <c r="CEG17" s="17"/>
      <c r="CEH17" s="17"/>
      <c r="CEI17" s="17"/>
      <c r="CEJ17" s="17"/>
      <c r="CEK17" s="17"/>
      <c r="CEL17" s="17"/>
      <c r="CEM17" s="17"/>
      <c r="CEN17" s="17"/>
      <c r="CEO17" s="17"/>
      <c r="CEP17" s="17"/>
      <c r="CEQ17" s="17"/>
      <c r="CER17" s="17"/>
      <c r="CES17" s="17"/>
      <c r="CET17" s="17"/>
      <c r="CEU17" s="17"/>
      <c r="CEV17" s="17"/>
      <c r="CEW17" s="17"/>
      <c r="CEX17" s="17"/>
      <c r="CEY17" s="17"/>
      <c r="CEZ17" s="17"/>
      <c r="CFA17" s="17"/>
      <c r="CFB17" s="17"/>
      <c r="CFC17" s="17"/>
      <c r="CFD17" s="17"/>
      <c r="CFE17" s="17"/>
      <c r="CFF17" s="17"/>
      <c r="CFG17" s="17"/>
      <c r="CFH17" s="17"/>
      <c r="CFI17" s="17"/>
      <c r="CFJ17" s="17"/>
      <c r="CFK17" s="17"/>
      <c r="CFL17" s="17"/>
      <c r="CFM17" s="17"/>
      <c r="CFN17" s="17"/>
      <c r="CFO17" s="17"/>
      <c r="CFP17" s="17"/>
      <c r="CFQ17" s="17"/>
      <c r="CFR17" s="17"/>
      <c r="CFS17" s="17"/>
      <c r="CFT17" s="17"/>
      <c r="CFU17" s="17"/>
      <c r="CFV17" s="17"/>
      <c r="CFW17" s="17"/>
      <c r="CFX17" s="17"/>
      <c r="CFY17" s="17"/>
      <c r="CFZ17" s="17"/>
      <c r="CGA17" s="17"/>
      <c r="CGB17" s="17"/>
      <c r="CGC17" s="17"/>
      <c r="CGD17" s="17"/>
      <c r="CGE17" s="17"/>
      <c r="CGF17" s="17"/>
      <c r="CGG17" s="17"/>
      <c r="CGH17" s="17"/>
      <c r="CGI17" s="17"/>
      <c r="CGJ17" s="17"/>
      <c r="CGK17" s="17"/>
      <c r="CGL17" s="17"/>
      <c r="CGM17" s="17"/>
      <c r="CGN17" s="17"/>
      <c r="CGO17" s="17"/>
      <c r="CGP17" s="17"/>
      <c r="CGQ17" s="17"/>
      <c r="CGR17" s="17"/>
      <c r="CGS17" s="17"/>
      <c r="CGT17" s="17"/>
      <c r="CGU17" s="17"/>
      <c r="CGV17" s="17"/>
      <c r="CGW17" s="17"/>
      <c r="CGX17" s="17"/>
      <c r="CGY17" s="17"/>
      <c r="CGZ17" s="17"/>
      <c r="CHA17" s="17"/>
      <c r="CHB17" s="17"/>
      <c r="CHC17" s="17"/>
      <c r="CHD17" s="17"/>
      <c r="CHE17" s="17"/>
      <c r="CHF17" s="17"/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/>
      <c r="CHX17" s="17"/>
      <c r="CHY17" s="17"/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/>
      <c r="CJX17" s="17"/>
      <c r="CJY17" s="17"/>
      <c r="CJZ17" s="17"/>
      <c r="CKA17" s="17"/>
      <c r="CKB17" s="17"/>
      <c r="CKC17" s="17"/>
      <c r="CKD17" s="17"/>
      <c r="CKE17" s="17"/>
      <c r="CKF17" s="17"/>
      <c r="CKG17" s="17"/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/>
      <c r="CKY17" s="17"/>
      <c r="CKZ17" s="17"/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/>
      <c r="CMS17" s="17"/>
      <c r="CMT17" s="17"/>
      <c r="CMU17" s="17"/>
      <c r="CMV17" s="17"/>
      <c r="CMW17" s="17"/>
      <c r="CMX17" s="17"/>
      <c r="CMY17" s="17"/>
      <c r="CMZ17" s="17"/>
      <c r="CNA17" s="17"/>
      <c r="CNB17" s="17"/>
      <c r="CNC17" s="17"/>
      <c r="CND17" s="17"/>
      <c r="CNE17" s="17"/>
      <c r="CNF17" s="17"/>
      <c r="CNG17" s="17"/>
      <c r="CNH17" s="17"/>
      <c r="CNI17" s="17"/>
      <c r="CNJ17" s="17"/>
      <c r="CNK17" s="17"/>
      <c r="CNL17" s="17"/>
      <c r="CNM17" s="17"/>
      <c r="CNN17" s="17"/>
      <c r="CNO17" s="17"/>
      <c r="CNP17" s="17"/>
      <c r="CNQ17" s="17"/>
      <c r="CNR17" s="17"/>
      <c r="CNS17" s="17"/>
      <c r="CNT17" s="17"/>
      <c r="CNU17" s="17"/>
      <c r="CNV17" s="17"/>
      <c r="CNW17" s="17"/>
      <c r="CNX17" s="17"/>
      <c r="CNY17" s="17"/>
      <c r="CNZ17" s="17"/>
      <c r="COA17" s="17"/>
      <c r="COB17" s="17"/>
      <c r="COC17" s="17"/>
      <c r="COD17" s="17"/>
      <c r="COE17" s="17"/>
      <c r="COF17" s="17"/>
      <c r="COG17" s="17"/>
      <c r="COH17" s="17"/>
      <c r="COI17" s="17"/>
      <c r="COJ17" s="17"/>
      <c r="COK17" s="17"/>
      <c r="COL17" s="17"/>
      <c r="COM17" s="17"/>
      <c r="CON17" s="17"/>
      <c r="COO17" s="17"/>
      <c r="COP17" s="17"/>
      <c r="COQ17" s="17"/>
      <c r="COR17" s="17"/>
      <c r="COS17" s="17"/>
      <c r="COT17" s="17"/>
      <c r="COU17" s="17"/>
      <c r="COV17" s="17"/>
      <c r="COW17" s="17"/>
      <c r="COX17" s="17"/>
      <c r="COY17" s="17"/>
      <c r="COZ17" s="17"/>
      <c r="CPA17" s="17"/>
      <c r="CPB17" s="17"/>
      <c r="CPC17" s="17"/>
      <c r="CPD17" s="17"/>
      <c r="CPE17" s="17"/>
      <c r="CPF17" s="17"/>
      <c r="CPG17" s="17"/>
      <c r="CPH17" s="17"/>
      <c r="CPI17" s="17"/>
      <c r="CPJ17" s="17"/>
      <c r="CPK17" s="17"/>
      <c r="CPL17" s="17"/>
      <c r="CPM17" s="17"/>
      <c r="CPN17" s="17"/>
      <c r="CPO17" s="17"/>
      <c r="CPP17" s="17"/>
      <c r="CPQ17" s="17"/>
      <c r="CPR17" s="17"/>
      <c r="CPS17" s="17"/>
      <c r="CPT17" s="17"/>
      <c r="CPU17" s="17"/>
      <c r="CPV17" s="17"/>
      <c r="CPW17" s="17"/>
      <c r="CPX17" s="17"/>
      <c r="CPY17" s="17"/>
      <c r="CPZ17" s="17"/>
      <c r="CQA17" s="17"/>
      <c r="CQB17" s="17"/>
      <c r="CQC17" s="17"/>
      <c r="CQD17" s="17"/>
      <c r="CQE17" s="17"/>
      <c r="CQF17" s="17"/>
      <c r="CQG17" s="17"/>
      <c r="CQH17" s="17"/>
      <c r="CQI17" s="17"/>
      <c r="CQJ17" s="17"/>
      <c r="CQK17" s="17"/>
      <c r="CQL17" s="17"/>
      <c r="CQM17" s="17"/>
      <c r="CQN17" s="17"/>
      <c r="CQO17" s="17"/>
      <c r="CQP17" s="17"/>
      <c r="CQQ17" s="17"/>
      <c r="CQR17" s="17"/>
      <c r="CQS17" s="17"/>
      <c r="CQT17" s="17"/>
      <c r="CQU17" s="17"/>
      <c r="CQV17" s="17"/>
      <c r="CQW17" s="17"/>
      <c r="CQX17" s="17"/>
      <c r="CQY17" s="17"/>
      <c r="CQZ17" s="17"/>
      <c r="CRA17" s="17"/>
      <c r="CRB17" s="17"/>
      <c r="CRC17" s="17"/>
      <c r="CRD17" s="17"/>
      <c r="CRE17" s="17"/>
      <c r="CRF17" s="17"/>
      <c r="CRG17" s="17"/>
      <c r="CRH17" s="17"/>
      <c r="CRI17" s="17"/>
      <c r="CRJ17" s="17"/>
      <c r="CRK17" s="17"/>
      <c r="CRL17" s="17"/>
      <c r="CRM17" s="17"/>
      <c r="CRN17" s="17"/>
      <c r="CRO17" s="17"/>
      <c r="CRP17" s="17"/>
      <c r="CRQ17" s="17"/>
      <c r="CRR17" s="17"/>
      <c r="CRS17" s="17"/>
      <c r="CRT17" s="17"/>
      <c r="CRU17" s="17"/>
      <c r="CRV17" s="17"/>
      <c r="CRW17" s="17"/>
      <c r="CRX17" s="17"/>
      <c r="CRY17" s="17"/>
      <c r="CRZ17" s="17"/>
      <c r="CSA17" s="17"/>
      <c r="CSB17" s="17"/>
      <c r="CSC17" s="17"/>
      <c r="CSD17" s="17"/>
      <c r="CSE17" s="17"/>
      <c r="CSF17" s="17"/>
      <c r="CSG17" s="17"/>
      <c r="CSH17" s="17"/>
      <c r="CSI17" s="17"/>
      <c r="CSJ17" s="17"/>
      <c r="CSK17" s="17"/>
      <c r="CSL17" s="17"/>
      <c r="CSM17" s="17"/>
      <c r="CSN17" s="17"/>
      <c r="CSO17" s="17"/>
      <c r="CSP17" s="17"/>
      <c r="CSQ17" s="17"/>
      <c r="CSR17" s="17"/>
      <c r="CSS17" s="17"/>
      <c r="CST17" s="17"/>
      <c r="CSU17" s="17"/>
      <c r="CSV17" s="17"/>
      <c r="CSW17" s="17"/>
      <c r="CSX17" s="17"/>
      <c r="CSY17" s="17"/>
      <c r="CSZ17" s="17"/>
      <c r="CTA17" s="17"/>
      <c r="CTB17" s="17"/>
      <c r="CTC17" s="17"/>
      <c r="CTD17" s="17"/>
      <c r="CTE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CTR17" s="17"/>
      <c r="CTS17" s="17"/>
      <c r="CTT17" s="17"/>
      <c r="CTU17" s="17"/>
      <c r="CTV17" s="17"/>
      <c r="CTW17" s="17"/>
      <c r="CTX17" s="17"/>
      <c r="CTY17" s="17"/>
      <c r="CTZ17" s="17"/>
      <c r="CUA17" s="17"/>
      <c r="CUB17" s="17"/>
      <c r="CUC17" s="17"/>
      <c r="CUD17" s="17"/>
      <c r="CUE17" s="17"/>
      <c r="CUF17" s="17"/>
      <c r="CUG17" s="17"/>
      <c r="CUH17" s="17"/>
      <c r="CUI17" s="17"/>
      <c r="CUJ17" s="17"/>
      <c r="CUK17" s="17"/>
      <c r="CUL17" s="17"/>
      <c r="CUM17" s="17"/>
      <c r="CUN17" s="17"/>
      <c r="CUO17" s="17"/>
      <c r="CUP17" s="17"/>
      <c r="CUQ17" s="17"/>
      <c r="CUR17" s="17"/>
      <c r="CUS17" s="17"/>
      <c r="CUT17" s="17"/>
      <c r="CUU17" s="17"/>
      <c r="CUV17" s="17"/>
      <c r="CUW17" s="17"/>
      <c r="CUX17" s="17"/>
      <c r="CUY17" s="17"/>
      <c r="CUZ17" s="17"/>
      <c r="CVA17" s="17"/>
      <c r="CVB17" s="17"/>
      <c r="CVC17" s="17"/>
      <c r="CVD17" s="17"/>
      <c r="CVE17" s="17"/>
      <c r="CVF17" s="17"/>
      <c r="CVG17" s="17"/>
      <c r="CVH17" s="17"/>
      <c r="CVI17" s="17"/>
      <c r="CVJ17" s="17"/>
      <c r="CVK17" s="17"/>
      <c r="CVL17" s="17"/>
      <c r="CVM17" s="17"/>
      <c r="CVN17" s="17"/>
      <c r="CVO17" s="17"/>
      <c r="CVP17" s="17"/>
      <c r="CVQ17" s="17"/>
      <c r="CVR17" s="17"/>
      <c r="CVS17" s="17"/>
      <c r="CVT17" s="17"/>
      <c r="CVU17" s="17"/>
      <c r="CVV17" s="17"/>
      <c r="CVW17" s="17"/>
      <c r="CVX17" s="17"/>
      <c r="CVY17" s="17"/>
      <c r="CVZ17" s="17"/>
      <c r="CWA17" s="17"/>
      <c r="CWB17" s="17"/>
      <c r="CWC17" s="17"/>
      <c r="CWD17" s="17"/>
      <c r="CWE17" s="17"/>
      <c r="CWF17" s="17"/>
      <c r="CWG17" s="17"/>
      <c r="CWH17" s="17"/>
      <c r="CWI17" s="17"/>
      <c r="CWJ17" s="17"/>
      <c r="CWK17" s="17"/>
      <c r="CWL17" s="17"/>
      <c r="CWM17" s="17"/>
      <c r="CWN17" s="17"/>
      <c r="CWO17" s="17"/>
      <c r="CWP17" s="17"/>
      <c r="CWQ17" s="17"/>
      <c r="CWR17" s="17"/>
      <c r="CWS17" s="17"/>
      <c r="CWT17" s="17"/>
      <c r="CWU17" s="17"/>
      <c r="CWV17" s="17"/>
      <c r="CWW17" s="17"/>
      <c r="CWX17" s="17"/>
      <c r="CWY17" s="17"/>
      <c r="CWZ17" s="17"/>
      <c r="CXA17" s="17"/>
      <c r="CXB17" s="17"/>
      <c r="CXC17" s="17"/>
      <c r="CXD17" s="17"/>
      <c r="CXE17" s="17"/>
      <c r="CXF17" s="17"/>
      <c r="CXG17" s="17"/>
      <c r="CXH17" s="17"/>
      <c r="CXI17" s="17"/>
      <c r="CXJ17" s="17"/>
      <c r="CXK17" s="17"/>
      <c r="CXL17" s="17"/>
      <c r="CXM17" s="17"/>
      <c r="CXN17" s="17"/>
      <c r="CXO17" s="17"/>
      <c r="CXP17" s="17"/>
      <c r="CXQ17" s="17"/>
      <c r="CXR17" s="17"/>
      <c r="CXS17" s="17"/>
      <c r="CXT17" s="17"/>
      <c r="CXU17" s="17"/>
      <c r="CXV17" s="17"/>
      <c r="CXW17" s="17"/>
      <c r="CXX17" s="17"/>
      <c r="CXY17" s="17"/>
      <c r="CXZ17" s="17"/>
      <c r="CYA17" s="17"/>
      <c r="CYB17" s="17"/>
      <c r="CYC17" s="17"/>
      <c r="CYD17" s="17"/>
      <c r="CYE17" s="17"/>
      <c r="CYF17" s="17"/>
      <c r="CYG17" s="17"/>
      <c r="CYH17" s="17"/>
      <c r="CYI17" s="17"/>
      <c r="CYJ17" s="17"/>
      <c r="CYK17" s="17"/>
      <c r="CYL17" s="17"/>
      <c r="CYM17" s="17"/>
      <c r="CYN17" s="17"/>
      <c r="CYO17" s="17"/>
      <c r="CYP17" s="17"/>
      <c r="CYQ17" s="17"/>
      <c r="CYR17" s="17"/>
      <c r="CYS17" s="17"/>
      <c r="CYT17" s="17"/>
      <c r="CYU17" s="17"/>
      <c r="CYV17" s="17"/>
      <c r="CYW17" s="17"/>
      <c r="CYX17" s="17"/>
      <c r="CYY17" s="17"/>
      <c r="CYZ17" s="17"/>
      <c r="CZA17" s="17"/>
      <c r="CZB17" s="17"/>
      <c r="CZC17" s="17"/>
      <c r="CZD17" s="17"/>
      <c r="CZE17" s="17"/>
      <c r="CZF17" s="17"/>
      <c r="CZG17" s="17"/>
      <c r="CZH17" s="17"/>
      <c r="CZI17" s="17"/>
      <c r="CZJ17" s="17"/>
      <c r="CZK17" s="17"/>
      <c r="CZL17" s="17"/>
      <c r="CZM17" s="17"/>
      <c r="CZN17" s="17"/>
      <c r="CZO17" s="17"/>
      <c r="CZP17" s="17"/>
      <c r="CZQ17" s="17"/>
      <c r="CZR17" s="17"/>
      <c r="CZS17" s="17"/>
      <c r="CZT17" s="17"/>
      <c r="CZU17" s="17"/>
      <c r="CZV17" s="17"/>
      <c r="CZW17" s="17"/>
      <c r="CZX17" s="17"/>
      <c r="CZY17" s="17"/>
      <c r="CZZ17" s="17"/>
      <c r="DAA17" s="17"/>
      <c r="DAB17" s="17"/>
      <c r="DAC17" s="17"/>
      <c r="DAD17" s="17"/>
    </row>
    <row r="18" spans="1:2734" s="7" customFormat="1" ht="14" customHeight="1" x14ac:dyDescent="0.3">
      <c r="A18" s="15"/>
      <c r="B18" s="2"/>
      <c r="D18" s="13"/>
      <c r="I18" s="14"/>
      <c r="J18" s="42" t="str">
        <f t="shared" si="3"/>
        <v/>
      </c>
      <c r="K18" s="34" t="str">
        <f t="shared" si="0"/>
        <v/>
      </c>
      <c r="L18" s="32"/>
      <c r="M18" s="14"/>
      <c r="N18" s="13"/>
      <c r="O18" s="35" t="str">
        <f t="shared" si="7"/>
        <v>N/A</v>
      </c>
      <c r="P18" s="36" t="str">
        <f>IF(ISBLANK(I18),"N/A",IF(ISBLANK(M18),WORKDAY(I18,19,Holidays!$B$2:$B$23),IF(ISBLANK(N18),"N/A",WORKDAY(N18,20-NETWORKDAYS(I18,M18,Holidays!$B$2:$B$23),Holidays!$B$2:$B$23))))</f>
        <v>N/A</v>
      </c>
      <c r="Q18" s="37" t="str">
        <f>IFERROR(IF(P18&gt;0,WORKDAY(P18,-10,Holidays!$B$2:$B$23),""),"N/A")</f>
        <v>N/A</v>
      </c>
      <c r="R18" s="37" t="str">
        <f>IFERROR(IF(P18&gt;0,WORKDAY(P18,-5,Holidays!$B$2:$B$23),""),"N/A")</f>
        <v>N/A</v>
      </c>
      <c r="S18" s="14"/>
      <c r="T18" s="39" t="str">
        <f>IF(ISBLANK(S18),"",IF(ISBLANK(M18),NETWORKDAYS(I18,S18,Holidays!$B$2:$B$23),SUM(NETWORKDAYS(I18,M18,Holidays!$B$2:$B$23),IF(ISBLANK(M18),NETWORKDAYS(N18,S18,Holidays!$B$2:$B$23),NETWORKDAYS(N18+1,S18,Holidays!$B$2:$B$23)))))</f>
        <v/>
      </c>
      <c r="U18" s="39" t="str">
        <f t="shared" si="1"/>
        <v/>
      </c>
      <c r="V18" s="38" t="str">
        <f ca="1">IF(P18="N/A","N/A",IF(ISBLANK(I18),"N/A",IF(ISBLANK(S18),NETWORKDAYS(TODAY(),P18,Holidays!$B$2:$B$23),"")))</f>
        <v>N/A</v>
      </c>
      <c r="W18" s="11"/>
      <c r="X18" s="40" t="str">
        <f t="shared" ca="1" si="2"/>
        <v/>
      </c>
      <c r="AB18" s="16"/>
      <c r="AC18" s="41" t="str">
        <f t="shared" si="5"/>
        <v/>
      </c>
      <c r="AD18" s="93"/>
      <c r="AE18" s="13"/>
      <c r="AF18" s="13"/>
      <c r="AG18" s="14"/>
      <c r="AH18" s="42" t="str">
        <f>IF(ISBLANK(AG18),"",NETWORKDAYS(AE18,AG18,Holidays!$B$2:$B$23))</f>
        <v/>
      </c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MP18" s="17"/>
      <c r="AMQ18" s="17"/>
      <c r="AMR18" s="17"/>
      <c r="AMS18" s="17"/>
      <c r="AMT18" s="17"/>
      <c r="AMU18" s="17"/>
      <c r="AMV18" s="17"/>
      <c r="AMW18" s="17"/>
      <c r="AMX18" s="17"/>
      <c r="AMY18" s="17"/>
      <c r="AMZ18" s="17"/>
      <c r="ANA18" s="17"/>
      <c r="ANB18" s="17"/>
      <c r="ANC18" s="17"/>
      <c r="AND18" s="17"/>
      <c r="ANE18" s="17"/>
      <c r="ANF18" s="17"/>
      <c r="ANG18" s="17"/>
      <c r="ANH18" s="17"/>
      <c r="ANI18" s="17"/>
      <c r="ANJ18" s="17"/>
      <c r="ANK18" s="17"/>
      <c r="ANL18" s="17"/>
      <c r="ANM18" s="17"/>
      <c r="ANN18" s="17"/>
      <c r="ANO18" s="17"/>
      <c r="ANP18" s="17"/>
      <c r="ANQ18" s="17"/>
      <c r="ANR18" s="17"/>
      <c r="ANS18" s="17"/>
      <c r="ANT18" s="17"/>
      <c r="ANU18" s="17"/>
      <c r="ANV18" s="17"/>
      <c r="ANW18" s="17"/>
      <c r="ANX18" s="17"/>
      <c r="ANY18" s="17"/>
      <c r="ANZ18" s="17"/>
      <c r="AOA18" s="17"/>
      <c r="AOB18" s="17"/>
      <c r="AOC18" s="17"/>
      <c r="AOD18" s="17"/>
      <c r="AOE18" s="17"/>
      <c r="AOF18" s="17"/>
      <c r="AOG18" s="17"/>
      <c r="AOH18" s="17"/>
      <c r="AOI18" s="17"/>
      <c r="AOJ18" s="17"/>
      <c r="AOK18" s="17"/>
      <c r="AOL18" s="17"/>
      <c r="AOM18" s="17"/>
      <c r="AON18" s="17"/>
      <c r="AOO18" s="17"/>
      <c r="AOP18" s="17"/>
      <c r="AOQ18" s="17"/>
      <c r="AOR18" s="17"/>
      <c r="AOS18" s="17"/>
      <c r="AOT18" s="17"/>
      <c r="AOU18" s="17"/>
      <c r="AOV18" s="17"/>
      <c r="AOW18" s="17"/>
      <c r="AOX18" s="17"/>
      <c r="AOY18" s="17"/>
      <c r="AOZ18" s="17"/>
      <c r="APA18" s="17"/>
      <c r="APB18" s="17"/>
      <c r="APC18" s="17"/>
      <c r="APD18" s="17"/>
      <c r="APE18" s="17"/>
      <c r="APF18" s="17"/>
      <c r="APG18" s="17"/>
      <c r="APH18" s="17"/>
      <c r="API18" s="17"/>
      <c r="APJ18" s="17"/>
      <c r="APK18" s="17"/>
      <c r="APL18" s="17"/>
      <c r="APM18" s="17"/>
      <c r="APN18" s="17"/>
      <c r="APO18" s="17"/>
      <c r="APP18" s="17"/>
      <c r="APQ18" s="17"/>
      <c r="APR18" s="17"/>
      <c r="APS18" s="17"/>
      <c r="APT18" s="17"/>
      <c r="APU18" s="17"/>
      <c r="APV18" s="17"/>
      <c r="APW18" s="17"/>
      <c r="APX18" s="17"/>
      <c r="APY18" s="17"/>
      <c r="APZ18" s="17"/>
      <c r="AQA18" s="17"/>
      <c r="AQB18" s="17"/>
      <c r="AQC18" s="17"/>
      <c r="AQD18" s="17"/>
      <c r="AQE18" s="17"/>
      <c r="AQF18" s="17"/>
      <c r="AQG18" s="17"/>
      <c r="AQH18" s="17"/>
      <c r="AQI18" s="17"/>
      <c r="AQJ18" s="17"/>
      <c r="AQK18" s="17"/>
      <c r="AQL18" s="17"/>
      <c r="AQM18" s="17"/>
      <c r="AQN18" s="17"/>
      <c r="AQO18" s="17"/>
      <c r="AQP18" s="17"/>
      <c r="AQQ18" s="17"/>
      <c r="AQR18" s="17"/>
      <c r="AQS18" s="17"/>
      <c r="AQT18" s="17"/>
      <c r="AQU18" s="17"/>
      <c r="AQV18" s="17"/>
      <c r="AQW18" s="17"/>
      <c r="AQX18" s="17"/>
      <c r="AQY18" s="17"/>
      <c r="AQZ18" s="17"/>
      <c r="ARA18" s="17"/>
      <c r="ARB18" s="17"/>
      <c r="ARC18" s="17"/>
      <c r="ARD18" s="17"/>
      <c r="ARE18" s="17"/>
      <c r="ARF18" s="17"/>
      <c r="ARG18" s="17"/>
      <c r="ARH18" s="17"/>
      <c r="ARI18" s="17"/>
      <c r="ARJ18" s="17"/>
      <c r="ARK18" s="17"/>
      <c r="ARL18" s="17"/>
      <c r="ARM18" s="17"/>
      <c r="ARN18" s="17"/>
      <c r="ARO18" s="17"/>
      <c r="ARP18" s="17"/>
      <c r="ARQ18" s="17"/>
      <c r="ARR18" s="17"/>
      <c r="ARS18" s="17"/>
      <c r="ART18" s="17"/>
      <c r="ARU18" s="17"/>
      <c r="ARV18" s="17"/>
      <c r="ARW18" s="17"/>
      <c r="ARX18" s="17"/>
      <c r="ARY18" s="17"/>
      <c r="ARZ18" s="17"/>
      <c r="ASA18" s="17"/>
      <c r="ASB18" s="17"/>
      <c r="ASC18" s="17"/>
      <c r="ASD18" s="17"/>
      <c r="ASE18" s="17"/>
      <c r="ASF18" s="17"/>
      <c r="ASG18" s="17"/>
      <c r="ASH18" s="17"/>
      <c r="ASI18" s="17"/>
      <c r="ASJ18" s="17"/>
      <c r="ASK18" s="17"/>
      <c r="ASL18" s="17"/>
      <c r="ASM18" s="17"/>
      <c r="ASN18" s="17"/>
      <c r="ASO18" s="17"/>
      <c r="ASP18" s="17"/>
      <c r="ASQ18" s="17"/>
      <c r="ASR18" s="17"/>
      <c r="ASS18" s="17"/>
      <c r="AST18" s="17"/>
      <c r="ASU18" s="17"/>
      <c r="ASV18" s="17"/>
      <c r="ASW18" s="17"/>
      <c r="ASX18" s="17"/>
      <c r="ASY18" s="17"/>
      <c r="ASZ18" s="17"/>
      <c r="ATA18" s="17"/>
      <c r="ATB18" s="17"/>
      <c r="ATC18" s="17"/>
      <c r="ATD18" s="17"/>
      <c r="ATE18" s="17"/>
      <c r="ATF18" s="17"/>
      <c r="ATG18" s="17"/>
      <c r="ATH18" s="17"/>
      <c r="ATI18" s="17"/>
      <c r="ATJ18" s="17"/>
      <c r="ATK18" s="17"/>
      <c r="ATL18" s="17"/>
      <c r="ATM18" s="17"/>
      <c r="ATN18" s="17"/>
      <c r="ATO18" s="17"/>
      <c r="ATP18" s="17"/>
      <c r="ATQ18" s="17"/>
      <c r="ATR18" s="17"/>
      <c r="ATS18" s="17"/>
      <c r="ATT18" s="17"/>
      <c r="ATU18" s="17"/>
      <c r="ATV18" s="17"/>
      <c r="ATW18" s="17"/>
      <c r="ATX18" s="17"/>
      <c r="ATY18" s="17"/>
      <c r="ATZ18" s="17"/>
      <c r="AUA18" s="17"/>
      <c r="AUB18" s="17"/>
      <c r="AUC18" s="17"/>
      <c r="AUD18" s="17"/>
      <c r="AUE18" s="17"/>
      <c r="AUF18" s="17"/>
      <c r="AUG18" s="17"/>
      <c r="AUH18" s="17"/>
      <c r="AUI18" s="17"/>
      <c r="AUJ18" s="17"/>
      <c r="AUK18" s="17"/>
      <c r="AUL18" s="17"/>
      <c r="AUM18" s="17"/>
      <c r="AUN18" s="17"/>
      <c r="AUO18" s="17"/>
      <c r="AUP18" s="17"/>
      <c r="AUQ18" s="17"/>
      <c r="AUR18" s="17"/>
      <c r="AUS18" s="17"/>
      <c r="AUT18" s="17"/>
      <c r="AUU18" s="17"/>
      <c r="AUV18" s="17"/>
      <c r="AUW18" s="17"/>
      <c r="AUX18" s="17"/>
      <c r="AUY18" s="17"/>
      <c r="AUZ18" s="17"/>
      <c r="AVA18" s="17"/>
      <c r="AVB18" s="17"/>
      <c r="AVC18" s="17"/>
      <c r="AVD18" s="17"/>
      <c r="AVE18" s="17"/>
      <c r="AVF18" s="17"/>
      <c r="AVG18" s="17"/>
      <c r="AVH18" s="17"/>
      <c r="AVI18" s="17"/>
      <c r="AVJ18" s="17"/>
      <c r="AVK18" s="17"/>
      <c r="AVL18" s="17"/>
      <c r="AVM18" s="17"/>
      <c r="AVN18" s="17"/>
      <c r="AVO18" s="17"/>
      <c r="AVP18" s="17"/>
      <c r="AVQ18" s="17"/>
      <c r="AVR18" s="17"/>
      <c r="AVS18" s="17"/>
      <c r="AVT18" s="17"/>
      <c r="AVU18" s="17"/>
      <c r="AVV18" s="17"/>
      <c r="AVW18" s="17"/>
      <c r="AVX18" s="17"/>
      <c r="AVY18" s="17"/>
      <c r="AVZ18" s="17"/>
      <c r="AWA18" s="17"/>
      <c r="AWB18" s="17"/>
      <c r="AWC18" s="17"/>
      <c r="AWD18" s="17"/>
      <c r="AWE18" s="17"/>
      <c r="AWF18" s="17"/>
      <c r="AWG18" s="17"/>
      <c r="AWH18" s="17"/>
      <c r="AWI18" s="17"/>
      <c r="AWJ18" s="17"/>
      <c r="AWK18" s="17"/>
      <c r="AWL18" s="17"/>
      <c r="AWM18" s="17"/>
      <c r="AWN18" s="17"/>
      <c r="AWO18" s="17"/>
      <c r="AWP18" s="17"/>
      <c r="AWQ18" s="17"/>
      <c r="AWR18" s="17"/>
      <c r="AWS18" s="17"/>
      <c r="AWT18" s="17"/>
      <c r="AWU18" s="17"/>
      <c r="AWV18" s="17"/>
      <c r="AWW18" s="17"/>
      <c r="AWX18" s="17"/>
      <c r="AWY18" s="17"/>
      <c r="AWZ18" s="17"/>
      <c r="AXA18" s="17"/>
      <c r="AXB18" s="17"/>
      <c r="AXC18" s="17"/>
      <c r="AXD18" s="17"/>
      <c r="AXE18" s="17"/>
      <c r="AXF18" s="17"/>
      <c r="AXG18" s="17"/>
      <c r="AXH18" s="17"/>
      <c r="AXI18" s="17"/>
      <c r="AXJ18" s="17"/>
      <c r="AXK18" s="17"/>
      <c r="AXL18" s="17"/>
      <c r="AXM18" s="17"/>
      <c r="AXN18" s="17"/>
      <c r="AXO18" s="17"/>
      <c r="AXP18" s="17"/>
      <c r="AXQ18" s="17"/>
      <c r="AXR18" s="17"/>
      <c r="AXS18" s="17"/>
      <c r="AXT18" s="17"/>
      <c r="AXU18" s="17"/>
      <c r="AXV18" s="17"/>
      <c r="AXW18" s="17"/>
      <c r="AXX18" s="17"/>
      <c r="AXY18" s="17"/>
      <c r="AXZ18" s="17"/>
      <c r="AYA18" s="17"/>
      <c r="AYB18" s="17"/>
      <c r="AYC18" s="17"/>
      <c r="AYD18" s="17"/>
      <c r="AYE18" s="17"/>
      <c r="AYF18" s="17"/>
      <c r="AYG18" s="17"/>
      <c r="AYH18" s="17"/>
      <c r="AYI18" s="17"/>
      <c r="AYJ18" s="17"/>
      <c r="AYK18" s="17"/>
      <c r="AYL18" s="17"/>
      <c r="AYM18" s="17"/>
      <c r="AYN18" s="17"/>
      <c r="AYO18" s="17"/>
      <c r="AYP18" s="17"/>
      <c r="AYQ18" s="17"/>
      <c r="AYR18" s="17"/>
      <c r="AYS18" s="17"/>
      <c r="AYT18" s="17"/>
      <c r="AYU18" s="17"/>
      <c r="AYV18" s="17"/>
      <c r="AYW18" s="17"/>
      <c r="AYX18" s="17"/>
      <c r="AYY18" s="17"/>
      <c r="AYZ18" s="17"/>
      <c r="AZA18" s="17"/>
      <c r="AZB18" s="17"/>
      <c r="AZC18" s="17"/>
      <c r="AZD18" s="17"/>
      <c r="AZE18" s="17"/>
      <c r="AZF18" s="17"/>
      <c r="AZG18" s="17"/>
      <c r="AZH18" s="17"/>
      <c r="AZI18" s="17"/>
      <c r="AZJ18" s="17"/>
      <c r="AZK18" s="17"/>
      <c r="AZL18" s="17"/>
      <c r="AZM18" s="17"/>
      <c r="AZN18" s="17"/>
      <c r="AZO18" s="17"/>
      <c r="AZP18" s="17"/>
      <c r="AZQ18" s="17"/>
      <c r="AZR18" s="17"/>
      <c r="AZS18" s="17"/>
      <c r="AZT18" s="17"/>
      <c r="AZU18" s="17"/>
      <c r="AZV18" s="17"/>
      <c r="AZW18" s="17"/>
      <c r="AZX18" s="17"/>
      <c r="AZY18" s="17"/>
      <c r="AZZ18" s="17"/>
      <c r="BAA18" s="17"/>
      <c r="BAB18" s="17"/>
      <c r="BAC18" s="17"/>
      <c r="BAD18" s="17"/>
      <c r="BAE18" s="17"/>
      <c r="BAF18" s="17"/>
      <c r="BAG18" s="17"/>
      <c r="BAH18" s="17"/>
      <c r="BAI18" s="17"/>
      <c r="BAJ18" s="17"/>
      <c r="BAK18" s="17"/>
      <c r="BAL18" s="17"/>
      <c r="BAM18" s="17"/>
      <c r="BAN18" s="17"/>
      <c r="BAO18" s="17"/>
      <c r="BAP18" s="17"/>
      <c r="BAQ18" s="17"/>
      <c r="BAR18" s="17"/>
      <c r="BAS18" s="17"/>
      <c r="BAT18" s="17"/>
      <c r="BAU18" s="17"/>
      <c r="BAV18" s="17"/>
      <c r="BAW18" s="17"/>
      <c r="BAX18" s="17"/>
      <c r="BAY18" s="17"/>
      <c r="BAZ18" s="17"/>
      <c r="BBA18" s="17"/>
      <c r="BBB18" s="17"/>
      <c r="BBC18" s="17"/>
      <c r="BBD18" s="17"/>
      <c r="BBE18" s="17"/>
      <c r="BBF18" s="17"/>
      <c r="BBG18" s="17"/>
      <c r="BBH18" s="17"/>
      <c r="BBI18" s="17"/>
      <c r="BBJ18" s="17"/>
      <c r="BBK18" s="17"/>
      <c r="BBL18" s="17"/>
      <c r="BBM18" s="17"/>
      <c r="BBN18" s="17"/>
      <c r="BBO18" s="17"/>
      <c r="BBP18" s="17"/>
      <c r="BBQ18" s="17"/>
      <c r="BBR18" s="17"/>
      <c r="BBS18" s="17"/>
      <c r="BBT18" s="17"/>
      <c r="BBU18" s="17"/>
      <c r="BBV18" s="17"/>
      <c r="BBW18" s="17"/>
      <c r="BBX18" s="17"/>
      <c r="BBY18" s="17"/>
      <c r="BBZ18" s="17"/>
      <c r="BCA18" s="17"/>
      <c r="BCB18" s="17"/>
      <c r="BCC18" s="17"/>
      <c r="BCD18" s="17"/>
      <c r="BCE18" s="17"/>
      <c r="BCF18" s="17"/>
      <c r="BCG18" s="17"/>
      <c r="BCH18" s="17"/>
      <c r="BCI18" s="17"/>
      <c r="BCJ18" s="17"/>
      <c r="BCK18" s="17"/>
      <c r="BCL18" s="17"/>
      <c r="BCM18" s="17"/>
      <c r="BCN18" s="17"/>
      <c r="BCO18" s="17"/>
      <c r="BCP18" s="17"/>
      <c r="BCQ18" s="17"/>
      <c r="BCR18" s="17"/>
      <c r="BCS18" s="17"/>
      <c r="BCT18" s="17"/>
      <c r="BCU18" s="17"/>
      <c r="BCV18" s="17"/>
      <c r="BCW18" s="17"/>
      <c r="BCX18" s="17"/>
      <c r="BCY18" s="17"/>
      <c r="BCZ18" s="17"/>
      <c r="BDA18" s="17"/>
      <c r="BDB18" s="17"/>
      <c r="BDC18" s="17"/>
      <c r="BDD18" s="17"/>
      <c r="BDE18" s="17"/>
      <c r="BDF18" s="17"/>
      <c r="BDG18" s="17"/>
      <c r="BDH18" s="17"/>
      <c r="BDI18" s="17"/>
      <c r="BDJ18" s="17"/>
      <c r="BDK18" s="17"/>
      <c r="BDL18" s="17"/>
      <c r="BDM18" s="17"/>
      <c r="BDN18" s="17"/>
      <c r="BDO18" s="17"/>
      <c r="BDP18" s="17"/>
      <c r="BDQ18" s="17"/>
      <c r="BDR18" s="17"/>
      <c r="BDS18" s="17"/>
      <c r="BDT18" s="17"/>
      <c r="BDU18" s="17"/>
      <c r="BDV18" s="17"/>
      <c r="BDW18" s="17"/>
      <c r="BDX18" s="17"/>
      <c r="BDY18" s="17"/>
      <c r="BDZ18" s="17"/>
      <c r="BEA18" s="17"/>
      <c r="BEB18" s="17"/>
      <c r="BEC18" s="17"/>
      <c r="BED18" s="17"/>
      <c r="BEE18" s="17"/>
      <c r="BEF18" s="17"/>
      <c r="BEG18" s="17"/>
      <c r="BEH18" s="17"/>
      <c r="BEI18" s="17"/>
      <c r="BEJ18" s="17"/>
      <c r="BEK18" s="17"/>
      <c r="BEL18" s="17"/>
      <c r="BEM18" s="17"/>
      <c r="BEN18" s="17"/>
      <c r="BEO18" s="17"/>
      <c r="BEP18" s="17"/>
      <c r="BEQ18" s="17"/>
      <c r="BER18" s="17"/>
      <c r="BES18" s="17"/>
      <c r="BET18" s="17"/>
      <c r="BEU18" s="17"/>
      <c r="BEV18" s="17"/>
      <c r="BEW18" s="17"/>
      <c r="BEX18" s="17"/>
      <c r="BEY18" s="17"/>
      <c r="BEZ18" s="17"/>
      <c r="BFA18" s="17"/>
      <c r="BFB18" s="17"/>
      <c r="BFC18" s="17"/>
      <c r="BFD18" s="17"/>
      <c r="BFE18" s="17"/>
      <c r="BFF18" s="17"/>
      <c r="BFG18" s="17"/>
      <c r="BFH18" s="17"/>
      <c r="BFI18" s="17"/>
      <c r="BFJ18" s="17"/>
      <c r="BFK18" s="17"/>
      <c r="BFL18" s="17"/>
      <c r="BFM18" s="17"/>
      <c r="BFN18" s="17"/>
      <c r="BFO18" s="17"/>
      <c r="BFP18" s="17"/>
      <c r="BFQ18" s="17"/>
      <c r="BFR18" s="17"/>
      <c r="BFS18" s="17"/>
      <c r="BFT18" s="17"/>
      <c r="BFU18" s="17"/>
      <c r="BFV18" s="17"/>
      <c r="BFW18" s="17"/>
      <c r="BFX18" s="17"/>
      <c r="BFY18" s="17"/>
      <c r="BFZ18" s="17"/>
      <c r="BGA18" s="17"/>
      <c r="BGB18" s="17"/>
      <c r="BGC18" s="17"/>
      <c r="BGD18" s="17"/>
      <c r="BGE18" s="17"/>
      <c r="BGF18" s="17"/>
      <c r="BGG18" s="17"/>
      <c r="BGH18" s="17"/>
      <c r="BGI18" s="17"/>
      <c r="BGJ18" s="17"/>
      <c r="BGK18" s="17"/>
      <c r="BGL18" s="17"/>
      <c r="BGM18" s="17"/>
      <c r="BGN18" s="17"/>
      <c r="BGO18" s="17"/>
      <c r="BGP18" s="17"/>
      <c r="BGQ18" s="17"/>
      <c r="BGR18" s="17"/>
      <c r="BGS18" s="17"/>
      <c r="BGT18" s="17"/>
      <c r="BGU18" s="17"/>
      <c r="BGV18" s="17"/>
      <c r="BGW18" s="17"/>
      <c r="BGX18" s="17"/>
      <c r="BGY18" s="17"/>
      <c r="BGZ18" s="17"/>
      <c r="BHA18" s="17"/>
      <c r="BHB18" s="17"/>
      <c r="BHC18" s="17"/>
      <c r="BHD18" s="17"/>
      <c r="BHE18" s="17"/>
      <c r="BHF18" s="17"/>
      <c r="BHG18" s="17"/>
      <c r="BHH18" s="17"/>
      <c r="BHI18" s="17"/>
      <c r="BHJ18" s="17"/>
      <c r="BHK18" s="17"/>
      <c r="BHL18" s="17"/>
      <c r="BHM18" s="17"/>
      <c r="BHN18" s="17"/>
      <c r="BHO18" s="17"/>
      <c r="BHP18" s="17"/>
      <c r="BHQ18" s="17"/>
      <c r="BHR18" s="17"/>
      <c r="BHS18" s="17"/>
      <c r="BHT18" s="17"/>
      <c r="BHU18" s="17"/>
      <c r="BHV18" s="17"/>
      <c r="BHW18" s="17"/>
      <c r="BHX18" s="17"/>
      <c r="BHY18" s="17"/>
      <c r="BHZ18" s="17"/>
      <c r="BIA18" s="17"/>
      <c r="BIB18" s="17"/>
      <c r="BIC18" s="17"/>
      <c r="BID18" s="17"/>
      <c r="BIE18" s="17"/>
      <c r="BIF18" s="17"/>
      <c r="BIG18" s="17"/>
      <c r="BIH18" s="17"/>
      <c r="BII18" s="17"/>
      <c r="BIJ18" s="17"/>
      <c r="BIK18" s="17"/>
      <c r="BIL18" s="17"/>
      <c r="BIM18" s="17"/>
      <c r="BIN18" s="17"/>
      <c r="BIO18" s="17"/>
      <c r="BIP18" s="17"/>
      <c r="BIQ18" s="17"/>
      <c r="BIR18" s="17"/>
      <c r="BIS18" s="17"/>
      <c r="BIT18" s="17"/>
      <c r="BIU18" s="17"/>
      <c r="BIV18" s="17"/>
      <c r="BIW18" s="17"/>
      <c r="BIX18" s="17"/>
      <c r="BIY18" s="17"/>
      <c r="BIZ18" s="17"/>
      <c r="BJA18" s="17"/>
      <c r="BJB18" s="17"/>
      <c r="BJC18" s="17"/>
      <c r="BJD18" s="17"/>
      <c r="BJE18" s="17"/>
      <c r="BJF18" s="17"/>
      <c r="BJG18" s="17"/>
      <c r="BJH18" s="17"/>
      <c r="BJI18" s="17"/>
      <c r="BJJ18" s="17"/>
      <c r="BJK18" s="17"/>
      <c r="BJL18" s="17"/>
      <c r="BJM18" s="17"/>
      <c r="BJN18" s="17"/>
      <c r="BJO18" s="17"/>
      <c r="BJP18" s="17"/>
      <c r="BJQ18" s="17"/>
      <c r="BJR18" s="17"/>
      <c r="BJS18" s="17"/>
      <c r="BJT18" s="17"/>
      <c r="BJU18" s="17"/>
      <c r="BJV18" s="17"/>
      <c r="BJW18" s="17"/>
      <c r="BJX18" s="17"/>
      <c r="BJY18" s="17"/>
      <c r="BJZ18" s="17"/>
      <c r="BKA18" s="17"/>
      <c r="BKB18" s="17"/>
      <c r="BKC18" s="17"/>
      <c r="BKD18" s="17"/>
      <c r="BKE18" s="17"/>
      <c r="BKF18" s="17"/>
      <c r="BKG18" s="17"/>
      <c r="BKH18" s="17"/>
      <c r="BKI18" s="17"/>
      <c r="BKJ18" s="17"/>
      <c r="BKK18" s="17"/>
      <c r="BKL18" s="17"/>
      <c r="BKM18" s="17"/>
      <c r="BKN18" s="17"/>
      <c r="BKO18" s="17"/>
      <c r="BKP18" s="17"/>
      <c r="BKQ18" s="17"/>
      <c r="BKR18" s="17"/>
      <c r="BKS18" s="17"/>
      <c r="BKT18" s="17"/>
      <c r="BKU18" s="17"/>
      <c r="BKV18" s="17"/>
      <c r="BKW18" s="17"/>
      <c r="BKX18" s="17"/>
      <c r="BKY18" s="17"/>
      <c r="BKZ18" s="17"/>
      <c r="BLA18" s="17"/>
      <c r="BLB18" s="17"/>
      <c r="BLC18" s="17"/>
      <c r="BLD18" s="17"/>
      <c r="BLE18" s="17"/>
      <c r="BLF18" s="17"/>
      <c r="BLG18" s="17"/>
      <c r="BLH18" s="17"/>
      <c r="BLI18" s="17"/>
      <c r="BLJ18" s="17"/>
      <c r="BLK18" s="17"/>
      <c r="BLL18" s="17"/>
      <c r="BLM18" s="17"/>
      <c r="BLN18" s="17"/>
      <c r="BLO18" s="17"/>
      <c r="BLP18" s="17"/>
      <c r="BLQ18" s="17"/>
      <c r="BLR18" s="17"/>
      <c r="BLS18" s="17"/>
      <c r="BLT18" s="17"/>
      <c r="BLU18" s="17"/>
      <c r="BLV18" s="17"/>
      <c r="BLW18" s="17"/>
      <c r="BLX18" s="17"/>
      <c r="BLY18" s="17"/>
      <c r="BLZ18" s="17"/>
      <c r="BMA18" s="17"/>
      <c r="BMB18" s="17"/>
      <c r="BMC18" s="17"/>
      <c r="BMD18" s="17"/>
      <c r="BME18" s="17"/>
      <c r="BMF18" s="17"/>
      <c r="BMG18" s="17"/>
      <c r="BMH18" s="17"/>
      <c r="BMI18" s="17"/>
      <c r="BMJ18" s="17"/>
      <c r="BMK18" s="17"/>
      <c r="BML18" s="17"/>
      <c r="BMM18" s="17"/>
      <c r="BMN18" s="17"/>
      <c r="BMO18" s="17"/>
      <c r="BMP18" s="17"/>
      <c r="BMQ18" s="17"/>
      <c r="BMR18" s="17"/>
      <c r="BMS18" s="17"/>
      <c r="BMT18" s="17"/>
      <c r="BMU18" s="17"/>
      <c r="BMV18" s="17"/>
      <c r="BMW18" s="17"/>
      <c r="BMX18" s="17"/>
      <c r="BMY18" s="17"/>
      <c r="BMZ18" s="17"/>
      <c r="BNA18" s="17"/>
      <c r="BNB18" s="17"/>
      <c r="BNC18" s="17"/>
      <c r="BND18" s="17"/>
      <c r="BNE18" s="17"/>
      <c r="BNF18" s="17"/>
      <c r="BNG18" s="17"/>
      <c r="BNH18" s="17"/>
      <c r="BNI18" s="17"/>
      <c r="BNJ18" s="17"/>
      <c r="BNK18" s="17"/>
      <c r="BNL18" s="17"/>
      <c r="BNM18" s="17"/>
      <c r="BNN18" s="17"/>
      <c r="BNO18" s="17"/>
      <c r="BNP18" s="17"/>
      <c r="BNQ18" s="17"/>
      <c r="BNR18" s="17"/>
      <c r="BNS18" s="17"/>
      <c r="BNT18" s="17"/>
      <c r="BNU18" s="17"/>
      <c r="BNV18" s="17"/>
      <c r="BNW18" s="17"/>
      <c r="BNX18" s="17"/>
      <c r="BNY18" s="17"/>
      <c r="BNZ18" s="17"/>
      <c r="BOA18" s="17"/>
      <c r="BOB18" s="17"/>
      <c r="BOC18" s="17"/>
      <c r="BOD18" s="17"/>
      <c r="BOE18" s="17"/>
      <c r="BOF18" s="17"/>
      <c r="BOG18" s="17"/>
      <c r="BOH18" s="17"/>
      <c r="BOI18" s="17"/>
      <c r="BOJ18" s="17"/>
      <c r="BOK18" s="17"/>
      <c r="BOL18" s="17"/>
      <c r="BOM18" s="17"/>
      <c r="BON18" s="17"/>
      <c r="BOO18" s="17"/>
      <c r="BOP18" s="17"/>
      <c r="BOQ18" s="17"/>
      <c r="BOR18" s="17"/>
      <c r="BOS18" s="17"/>
      <c r="BOT18" s="17"/>
      <c r="BOU18" s="17"/>
      <c r="BOV18" s="17"/>
      <c r="BOW18" s="17"/>
      <c r="BOX18" s="17"/>
      <c r="BOY18" s="17"/>
      <c r="BOZ18" s="17"/>
      <c r="BPA18" s="17"/>
      <c r="BPB18" s="17"/>
      <c r="BPC18" s="17"/>
      <c r="BPD18" s="17"/>
      <c r="BPE18" s="17"/>
      <c r="BPF18" s="17"/>
      <c r="BPG18" s="17"/>
      <c r="BPH18" s="17"/>
      <c r="BPI18" s="17"/>
      <c r="BPJ18" s="17"/>
      <c r="BPK18" s="17"/>
      <c r="BPL18" s="17"/>
      <c r="BPM18" s="17"/>
      <c r="BPN18" s="17"/>
      <c r="BPO18" s="17"/>
      <c r="BPP18" s="17"/>
      <c r="BPQ18" s="17"/>
      <c r="BPR18" s="17"/>
      <c r="BPS18" s="17"/>
      <c r="BPT18" s="17"/>
      <c r="BPU18" s="17"/>
      <c r="BPV18" s="17"/>
      <c r="BPW18" s="17"/>
      <c r="BPX18" s="17"/>
      <c r="BPY18" s="17"/>
      <c r="BPZ18" s="17"/>
      <c r="BQA18" s="17"/>
      <c r="BQB18" s="17"/>
      <c r="BQC18" s="17"/>
      <c r="BQD18" s="17"/>
      <c r="BQE18" s="17"/>
      <c r="BQF18" s="17"/>
      <c r="BQG18" s="17"/>
      <c r="BQH18" s="17"/>
      <c r="BQI18" s="17"/>
      <c r="BQJ18" s="17"/>
      <c r="BQK18" s="17"/>
      <c r="BQL18" s="17"/>
      <c r="BQM18" s="17"/>
      <c r="BQN18" s="17"/>
      <c r="BQO18" s="17"/>
      <c r="BQP18" s="17"/>
      <c r="BQQ18" s="17"/>
      <c r="BQR18" s="17"/>
      <c r="BQS18" s="17"/>
      <c r="BQT18" s="17"/>
      <c r="BQU18" s="17"/>
      <c r="BQV18" s="17"/>
      <c r="BQW18" s="17"/>
      <c r="BQX18" s="17"/>
      <c r="BQY18" s="17"/>
      <c r="BQZ18" s="17"/>
      <c r="BRA18" s="17"/>
      <c r="BRB18" s="17"/>
      <c r="BRC18" s="17"/>
      <c r="BRD18" s="17"/>
      <c r="BRE18" s="17"/>
      <c r="BRF18" s="17"/>
      <c r="BRG18" s="17"/>
      <c r="BRH18" s="17"/>
      <c r="BRI18" s="17"/>
      <c r="BRJ18" s="17"/>
      <c r="BRK18" s="17"/>
      <c r="BRL18" s="17"/>
      <c r="BRM18" s="17"/>
      <c r="BRN18" s="17"/>
      <c r="BRO18" s="17"/>
      <c r="BRP18" s="17"/>
      <c r="BRQ18" s="17"/>
      <c r="BRR18" s="17"/>
      <c r="BRS18" s="17"/>
      <c r="BRT18" s="17"/>
      <c r="BRU18" s="17"/>
      <c r="BRV18" s="17"/>
      <c r="BRW18" s="17"/>
      <c r="BRX18" s="17"/>
      <c r="BRY18" s="17"/>
      <c r="BRZ18" s="17"/>
      <c r="BSA18" s="17"/>
      <c r="BSB18" s="17"/>
      <c r="BSC18" s="17"/>
      <c r="BSD18" s="17"/>
      <c r="BSE18" s="17"/>
      <c r="BSF18" s="17"/>
      <c r="BSG18" s="17"/>
      <c r="BSH18" s="17"/>
      <c r="BSI18" s="17"/>
      <c r="BSJ18" s="17"/>
      <c r="BSK18" s="17"/>
      <c r="BSL18" s="17"/>
      <c r="BSM18" s="17"/>
      <c r="BSN18" s="17"/>
      <c r="BSO18" s="17"/>
      <c r="BSP18" s="17"/>
      <c r="BSQ18" s="17"/>
      <c r="BSR18" s="17"/>
      <c r="BSS18" s="17"/>
      <c r="BST18" s="17"/>
      <c r="BSU18" s="17"/>
      <c r="BSV18" s="17"/>
      <c r="BSW18" s="17"/>
      <c r="BSX18" s="17"/>
      <c r="BSY18" s="17"/>
      <c r="BSZ18" s="17"/>
      <c r="BTA18" s="17"/>
      <c r="BTB18" s="17"/>
      <c r="BTC18" s="17"/>
      <c r="BTD18" s="17"/>
      <c r="BTE18" s="17"/>
      <c r="BTF18" s="17"/>
      <c r="BTG18" s="17"/>
      <c r="BTH18" s="17"/>
      <c r="BTI18" s="17"/>
      <c r="BTJ18" s="17"/>
      <c r="BTK18" s="17"/>
      <c r="BTL18" s="17"/>
      <c r="BTM18" s="17"/>
      <c r="BTN18" s="17"/>
      <c r="BTO18" s="17"/>
      <c r="BTP18" s="17"/>
      <c r="BTQ18" s="17"/>
      <c r="BTR18" s="17"/>
      <c r="BTS18" s="17"/>
      <c r="BTT18" s="17"/>
      <c r="BTU18" s="17"/>
      <c r="BTV18" s="17"/>
      <c r="BTW18" s="17"/>
      <c r="BTX18" s="17"/>
      <c r="BTY18" s="17"/>
      <c r="BTZ18" s="17"/>
      <c r="BUA18" s="17"/>
      <c r="BUB18" s="17"/>
      <c r="BUC18" s="17"/>
      <c r="BUD18" s="17"/>
      <c r="BUE18" s="17"/>
      <c r="BUF18" s="17"/>
      <c r="BUG18" s="17"/>
      <c r="BUH18" s="17"/>
      <c r="BUI18" s="17"/>
      <c r="BUJ18" s="17"/>
      <c r="BUK18" s="17"/>
      <c r="BUL18" s="17"/>
      <c r="BUM18" s="17"/>
      <c r="BUN18" s="17"/>
      <c r="BUO18" s="17"/>
      <c r="BUP18" s="17"/>
      <c r="BUQ18" s="17"/>
      <c r="BUR18" s="17"/>
      <c r="BUS18" s="17"/>
      <c r="BUT18" s="17"/>
      <c r="BUU18" s="17"/>
      <c r="BUV18" s="17"/>
      <c r="BUW18" s="17"/>
      <c r="BUX18" s="17"/>
      <c r="BUY18" s="17"/>
      <c r="BUZ18" s="17"/>
      <c r="BVA18" s="17"/>
      <c r="BVB18" s="17"/>
      <c r="BVC18" s="17"/>
      <c r="BVD18" s="17"/>
      <c r="BVE18" s="17"/>
      <c r="BVF18" s="17"/>
      <c r="BVG18" s="17"/>
      <c r="BVH18" s="17"/>
      <c r="BVI18" s="17"/>
      <c r="BVJ18" s="17"/>
      <c r="BVK18" s="17"/>
      <c r="BVL18" s="17"/>
      <c r="BVM18" s="17"/>
      <c r="BVN18" s="17"/>
      <c r="BVO18" s="17"/>
      <c r="BVP18" s="17"/>
      <c r="BVQ18" s="17"/>
      <c r="BVR18" s="17"/>
      <c r="BVS18" s="17"/>
      <c r="BVT18" s="17"/>
      <c r="BVU18" s="17"/>
      <c r="BVV18" s="17"/>
      <c r="BVW18" s="17"/>
      <c r="BVX18" s="17"/>
      <c r="BVY18" s="17"/>
      <c r="BVZ18" s="17"/>
      <c r="BWA18" s="17"/>
      <c r="BWB18" s="17"/>
      <c r="BWC18" s="17"/>
      <c r="BWD18" s="17"/>
      <c r="BWE18" s="17"/>
      <c r="BWF18" s="17"/>
      <c r="BWG18" s="17"/>
      <c r="BWH18" s="17"/>
      <c r="BWI18" s="17"/>
      <c r="BWJ18" s="17"/>
      <c r="BWK18" s="17"/>
      <c r="BWL18" s="17"/>
      <c r="BWM18" s="17"/>
      <c r="BWN18" s="17"/>
      <c r="BWO18" s="17"/>
      <c r="BWP18" s="17"/>
      <c r="BWQ18" s="17"/>
      <c r="BWR18" s="17"/>
      <c r="BWS18" s="17"/>
      <c r="BWT18" s="17"/>
      <c r="BWU18" s="17"/>
      <c r="BWV18" s="17"/>
      <c r="BWW18" s="17"/>
      <c r="BWX18" s="17"/>
      <c r="BWY18" s="17"/>
      <c r="BWZ18" s="17"/>
      <c r="BXA18" s="17"/>
      <c r="BXB18" s="17"/>
      <c r="BXC18" s="17"/>
      <c r="BXD18" s="17"/>
      <c r="BXE18" s="17"/>
      <c r="BXF18" s="17"/>
      <c r="BXG18" s="17"/>
      <c r="BXH18" s="17"/>
      <c r="BXI18" s="17"/>
      <c r="BXJ18" s="17"/>
      <c r="BXK18" s="17"/>
      <c r="BXL18" s="17"/>
      <c r="BXM18" s="17"/>
      <c r="BXN18" s="17"/>
      <c r="BXO18" s="17"/>
      <c r="BXP18" s="17"/>
      <c r="BXQ18" s="17"/>
      <c r="BXR18" s="17"/>
      <c r="BXS18" s="17"/>
      <c r="BXT18" s="17"/>
      <c r="BXU18" s="17"/>
      <c r="BXV18" s="17"/>
      <c r="BXW18" s="17"/>
      <c r="BXX18" s="17"/>
      <c r="BXY18" s="17"/>
      <c r="BXZ18" s="17"/>
      <c r="BYA18" s="17"/>
      <c r="BYB18" s="17"/>
      <c r="BYC18" s="17"/>
      <c r="BYD18" s="17"/>
      <c r="BYE18" s="17"/>
      <c r="BYF18" s="17"/>
      <c r="BYG18" s="17"/>
      <c r="BYH18" s="17"/>
      <c r="BYI18" s="17"/>
      <c r="BYJ18" s="17"/>
      <c r="BYK18" s="17"/>
      <c r="BYL18" s="17"/>
      <c r="BYM18" s="17"/>
      <c r="BYN18" s="17"/>
      <c r="BYO18" s="17"/>
      <c r="BYP18" s="17"/>
      <c r="BYQ18" s="17"/>
      <c r="BYR18" s="17"/>
      <c r="BYS18" s="17"/>
      <c r="BYT18" s="17"/>
      <c r="BYU18" s="17"/>
      <c r="BYV18" s="17"/>
      <c r="BYW18" s="17"/>
      <c r="BYX18" s="17"/>
      <c r="BYY18" s="17"/>
      <c r="BYZ18" s="17"/>
      <c r="BZA18" s="17"/>
      <c r="BZB18" s="17"/>
      <c r="BZC18" s="17"/>
      <c r="BZD18" s="17"/>
      <c r="BZE18" s="17"/>
      <c r="BZF18" s="17"/>
      <c r="BZG18" s="17"/>
      <c r="BZH18" s="17"/>
      <c r="BZI18" s="17"/>
      <c r="BZJ18" s="17"/>
      <c r="BZK18" s="17"/>
      <c r="BZL18" s="17"/>
      <c r="BZM18" s="17"/>
      <c r="BZN18" s="17"/>
      <c r="BZO18" s="17"/>
      <c r="BZP18" s="17"/>
      <c r="BZQ18" s="17"/>
      <c r="BZR18" s="17"/>
      <c r="BZS18" s="17"/>
      <c r="BZT18" s="17"/>
      <c r="BZU18" s="17"/>
      <c r="BZV18" s="17"/>
      <c r="BZW18" s="17"/>
      <c r="BZX18" s="17"/>
      <c r="BZY18" s="17"/>
      <c r="BZZ18" s="17"/>
      <c r="CAA18" s="17"/>
      <c r="CAB18" s="17"/>
      <c r="CAC18" s="17"/>
      <c r="CAD18" s="17"/>
      <c r="CAE18" s="17"/>
      <c r="CAF18" s="17"/>
      <c r="CAG18" s="17"/>
      <c r="CAH18" s="17"/>
      <c r="CAI18" s="17"/>
      <c r="CAJ18" s="17"/>
      <c r="CAK18" s="17"/>
      <c r="CAL18" s="17"/>
      <c r="CAM18" s="17"/>
      <c r="CAN18" s="17"/>
      <c r="CAO18" s="17"/>
      <c r="CAP18" s="17"/>
      <c r="CAQ18" s="17"/>
      <c r="CAR18" s="17"/>
      <c r="CAS18" s="17"/>
      <c r="CAT18" s="17"/>
      <c r="CAU18" s="17"/>
      <c r="CAV18" s="17"/>
      <c r="CAW18" s="17"/>
      <c r="CAX18" s="17"/>
      <c r="CAY18" s="17"/>
      <c r="CAZ18" s="17"/>
      <c r="CBA18" s="17"/>
      <c r="CBB18" s="17"/>
      <c r="CBC18" s="17"/>
      <c r="CBD18" s="17"/>
      <c r="CBE18" s="17"/>
      <c r="CBF18" s="17"/>
      <c r="CBG18" s="17"/>
      <c r="CBH18" s="17"/>
      <c r="CBI18" s="17"/>
      <c r="CBJ18" s="17"/>
      <c r="CBK18" s="17"/>
      <c r="CBL18" s="17"/>
      <c r="CBM18" s="17"/>
      <c r="CBN18" s="17"/>
      <c r="CBO18" s="17"/>
      <c r="CBP18" s="17"/>
      <c r="CBQ18" s="17"/>
      <c r="CBR18" s="17"/>
      <c r="CBS18" s="17"/>
      <c r="CBT18" s="17"/>
      <c r="CBU18" s="17"/>
      <c r="CBV18" s="17"/>
      <c r="CBW18" s="17"/>
      <c r="CBX18" s="17"/>
      <c r="CBY18" s="17"/>
      <c r="CBZ18" s="17"/>
      <c r="CCA18" s="17"/>
      <c r="CCB18" s="17"/>
      <c r="CCC18" s="17"/>
      <c r="CCD18" s="17"/>
      <c r="CCE18" s="17"/>
      <c r="CCF18" s="17"/>
      <c r="CCG18" s="17"/>
      <c r="CCH18" s="17"/>
      <c r="CCI18" s="17"/>
      <c r="CCJ18" s="17"/>
      <c r="CCK18" s="17"/>
      <c r="CCL18" s="17"/>
      <c r="CCM18" s="17"/>
      <c r="CCN18" s="17"/>
      <c r="CCO18" s="17"/>
      <c r="CCP18" s="17"/>
      <c r="CCQ18" s="17"/>
      <c r="CCR18" s="17"/>
      <c r="CCS18" s="17"/>
      <c r="CCT18" s="17"/>
      <c r="CCU18" s="17"/>
      <c r="CCV18" s="17"/>
      <c r="CCW18" s="17"/>
      <c r="CCX18" s="17"/>
      <c r="CCY18" s="17"/>
      <c r="CCZ18" s="17"/>
      <c r="CDA18" s="17"/>
      <c r="CDB18" s="17"/>
      <c r="CDC18" s="17"/>
      <c r="CDD18" s="17"/>
      <c r="CDE18" s="17"/>
      <c r="CDF18" s="17"/>
      <c r="CDG18" s="17"/>
      <c r="CDH18" s="17"/>
      <c r="CDI18" s="17"/>
      <c r="CDJ18" s="17"/>
      <c r="CDK18" s="17"/>
      <c r="CDL18" s="17"/>
      <c r="CDM18" s="17"/>
      <c r="CDN18" s="17"/>
      <c r="CDO18" s="17"/>
      <c r="CDP18" s="17"/>
      <c r="CDQ18" s="17"/>
      <c r="CDR18" s="17"/>
      <c r="CDS18" s="17"/>
      <c r="CDT18" s="17"/>
      <c r="CDU18" s="17"/>
      <c r="CDV18" s="17"/>
      <c r="CDW18" s="17"/>
      <c r="CDX18" s="17"/>
      <c r="CDY18" s="17"/>
      <c r="CDZ18" s="17"/>
      <c r="CEA18" s="17"/>
      <c r="CEB18" s="17"/>
      <c r="CEC18" s="17"/>
      <c r="CED18" s="17"/>
      <c r="CEE18" s="17"/>
      <c r="CEF18" s="17"/>
      <c r="CEG18" s="17"/>
      <c r="CEH18" s="17"/>
      <c r="CEI18" s="17"/>
      <c r="CEJ18" s="17"/>
      <c r="CEK18" s="17"/>
      <c r="CEL18" s="17"/>
      <c r="CEM18" s="17"/>
      <c r="CEN18" s="17"/>
      <c r="CEO18" s="17"/>
      <c r="CEP18" s="17"/>
      <c r="CEQ18" s="17"/>
      <c r="CER18" s="17"/>
      <c r="CES18" s="17"/>
      <c r="CET18" s="17"/>
      <c r="CEU18" s="17"/>
      <c r="CEV18" s="17"/>
      <c r="CEW18" s="17"/>
      <c r="CEX18" s="17"/>
      <c r="CEY18" s="17"/>
      <c r="CEZ18" s="17"/>
      <c r="CFA18" s="17"/>
      <c r="CFB18" s="17"/>
      <c r="CFC18" s="17"/>
      <c r="CFD18" s="17"/>
      <c r="CFE18" s="17"/>
      <c r="CFF18" s="17"/>
      <c r="CFG18" s="17"/>
      <c r="CFH18" s="17"/>
      <c r="CFI18" s="17"/>
      <c r="CFJ18" s="17"/>
      <c r="CFK18" s="17"/>
      <c r="CFL18" s="17"/>
      <c r="CFM18" s="17"/>
      <c r="CFN18" s="17"/>
      <c r="CFO18" s="17"/>
      <c r="CFP18" s="17"/>
      <c r="CFQ18" s="17"/>
      <c r="CFR18" s="17"/>
      <c r="CFS18" s="17"/>
      <c r="CFT18" s="17"/>
      <c r="CFU18" s="17"/>
      <c r="CFV18" s="17"/>
      <c r="CFW18" s="17"/>
      <c r="CFX18" s="17"/>
      <c r="CFY18" s="17"/>
      <c r="CFZ18" s="17"/>
      <c r="CGA18" s="17"/>
      <c r="CGB18" s="17"/>
      <c r="CGC18" s="17"/>
      <c r="CGD18" s="17"/>
      <c r="CGE18" s="17"/>
      <c r="CGF18" s="17"/>
      <c r="CGG18" s="17"/>
      <c r="CGH18" s="17"/>
      <c r="CGI18" s="17"/>
      <c r="CGJ18" s="17"/>
      <c r="CGK18" s="17"/>
      <c r="CGL18" s="17"/>
      <c r="CGM18" s="17"/>
      <c r="CGN18" s="17"/>
      <c r="CGO18" s="17"/>
      <c r="CGP18" s="17"/>
      <c r="CGQ18" s="17"/>
      <c r="CGR18" s="17"/>
      <c r="CGS18" s="17"/>
      <c r="CGT18" s="17"/>
      <c r="CGU18" s="17"/>
      <c r="CGV18" s="17"/>
      <c r="CGW18" s="17"/>
      <c r="CGX18" s="17"/>
      <c r="CGY18" s="17"/>
      <c r="CGZ18" s="17"/>
      <c r="CHA18" s="17"/>
      <c r="CHB18" s="17"/>
      <c r="CHC18" s="17"/>
      <c r="CHD18" s="17"/>
      <c r="CHE18" s="17"/>
      <c r="CHF18" s="17"/>
      <c r="CHG18" s="17"/>
      <c r="CHH18" s="17"/>
      <c r="CHI18" s="17"/>
      <c r="CHJ18" s="17"/>
      <c r="CHK18" s="17"/>
      <c r="CHL18" s="17"/>
      <c r="CHM18" s="17"/>
      <c r="CHN18" s="17"/>
      <c r="CHO18" s="17"/>
      <c r="CHP18" s="17"/>
      <c r="CHQ18" s="17"/>
      <c r="CHR18" s="17"/>
      <c r="CHS18" s="17"/>
      <c r="CHT18" s="17"/>
      <c r="CHU18" s="17"/>
      <c r="CHV18" s="17"/>
      <c r="CHW18" s="17"/>
      <c r="CHX18" s="17"/>
      <c r="CHY18" s="17"/>
      <c r="CHZ18" s="17"/>
      <c r="CIA18" s="17"/>
      <c r="CIB18" s="17"/>
      <c r="CIC18" s="17"/>
      <c r="CID18" s="17"/>
      <c r="CIE18" s="17"/>
      <c r="CIF18" s="17"/>
      <c r="CIG18" s="17"/>
      <c r="CIH18" s="17"/>
      <c r="CII18" s="17"/>
      <c r="CIJ18" s="17"/>
      <c r="CIK18" s="17"/>
      <c r="CIL18" s="17"/>
      <c r="CIM18" s="17"/>
      <c r="CIN18" s="17"/>
      <c r="CIO18" s="17"/>
      <c r="CIP18" s="17"/>
      <c r="CIQ18" s="17"/>
      <c r="CIR18" s="17"/>
      <c r="CIS18" s="17"/>
      <c r="CIT18" s="17"/>
      <c r="CIU18" s="17"/>
      <c r="CIV18" s="17"/>
      <c r="CIW18" s="17"/>
      <c r="CIX18" s="17"/>
      <c r="CIY18" s="17"/>
      <c r="CIZ18" s="17"/>
      <c r="CJA18" s="17"/>
      <c r="CJB18" s="17"/>
      <c r="CJC18" s="17"/>
      <c r="CJD18" s="17"/>
      <c r="CJE18" s="17"/>
      <c r="CJF18" s="17"/>
      <c r="CJG18" s="17"/>
      <c r="CJH18" s="17"/>
      <c r="CJI18" s="17"/>
      <c r="CJJ18" s="17"/>
      <c r="CJK18" s="17"/>
      <c r="CJL18" s="17"/>
      <c r="CJM18" s="17"/>
      <c r="CJN18" s="17"/>
      <c r="CJO18" s="17"/>
      <c r="CJP18" s="17"/>
      <c r="CJQ18" s="17"/>
      <c r="CJR18" s="17"/>
      <c r="CJS18" s="17"/>
      <c r="CJT18" s="17"/>
      <c r="CJU18" s="17"/>
      <c r="CJV18" s="17"/>
      <c r="CJW18" s="17"/>
      <c r="CJX18" s="17"/>
      <c r="CJY18" s="17"/>
      <c r="CJZ18" s="17"/>
      <c r="CKA18" s="17"/>
      <c r="CKB18" s="17"/>
      <c r="CKC18" s="17"/>
      <c r="CKD18" s="17"/>
      <c r="CKE18" s="17"/>
      <c r="CKF18" s="17"/>
      <c r="CKG18" s="17"/>
      <c r="CKH18" s="17"/>
      <c r="CKI18" s="17"/>
      <c r="CKJ18" s="17"/>
      <c r="CKK18" s="17"/>
      <c r="CKL18" s="17"/>
      <c r="CKM18" s="17"/>
      <c r="CKN18" s="17"/>
      <c r="CKO18" s="17"/>
      <c r="CKP18" s="17"/>
      <c r="CKQ18" s="17"/>
      <c r="CKR18" s="17"/>
      <c r="CKS18" s="17"/>
      <c r="CKT18" s="17"/>
      <c r="CKU18" s="17"/>
      <c r="CKV18" s="17"/>
      <c r="CKW18" s="17"/>
      <c r="CKX18" s="17"/>
      <c r="CKY18" s="17"/>
      <c r="CKZ18" s="17"/>
      <c r="CLA18" s="17"/>
      <c r="CLB18" s="17"/>
      <c r="CLC18" s="17"/>
      <c r="CLD18" s="17"/>
      <c r="CLE18" s="17"/>
      <c r="CLF18" s="17"/>
      <c r="CLG18" s="17"/>
      <c r="CLH18" s="17"/>
      <c r="CLI18" s="17"/>
      <c r="CLJ18" s="17"/>
      <c r="CLK18" s="17"/>
      <c r="CLL18" s="17"/>
      <c r="CLM18" s="17"/>
      <c r="CLN18" s="17"/>
      <c r="CLO18" s="17"/>
      <c r="CLP18" s="17"/>
      <c r="CLQ18" s="17"/>
      <c r="CLR18" s="17"/>
      <c r="CLS18" s="17"/>
      <c r="CLT18" s="17"/>
      <c r="CLU18" s="17"/>
      <c r="CLV18" s="17"/>
      <c r="CLW18" s="17"/>
      <c r="CLX18" s="17"/>
      <c r="CLY18" s="17"/>
      <c r="CLZ18" s="17"/>
      <c r="CMA18" s="17"/>
      <c r="CMB18" s="17"/>
      <c r="CMC18" s="17"/>
      <c r="CMD18" s="17"/>
      <c r="CME18" s="17"/>
      <c r="CMF18" s="17"/>
      <c r="CMG18" s="17"/>
      <c r="CMH18" s="17"/>
      <c r="CMI18" s="17"/>
      <c r="CMJ18" s="17"/>
      <c r="CMK18" s="17"/>
      <c r="CML18" s="17"/>
      <c r="CMM18" s="17"/>
      <c r="CMN18" s="17"/>
      <c r="CMO18" s="17"/>
      <c r="CMP18" s="17"/>
      <c r="CMQ18" s="17"/>
      <c r="CMR18" s="17"/>
      <c r="CMS18" s="17"/>
      <c r="CMT18" s="17"/>
      <c r="CMU18" s="17"/>
      <c r="CMV18" s="17"/>
      <c r="CMW18" s="17"/>
      <c r="CMX18" s="17"/>
      <c r="CMY18" s="17"/>
      <c r="CMZ18" s="17"/>
      <c r="CNA18" s="17"/>
      <c r="CNB18" s="17"/>
      <c r="CNC18" s="17"/>
      <c r="CND18" s="17"/>
      <c r="CNE18" s="17"/>
      <c r="CNF18" s="17"/>
      <c r="CNG18" s="17"/>
      <c r="CNH18" s="17"/>
      <c r="CNI18" s="17"/>
      <c r="CNJ18" s="17"/>
      <c r="CNK18" s="17"/>
      <c r="CNL18" s="17"/>
      <c r="CNM18" s="17"/>
      <c r="CNN18" s="17"/>
      <c r="CNO18" s="17"/>
      <c r="CNP18" s="17"/>
      <c r="CNQ18" s="17"/>
      <c r="CNR18" s="17"/>
      <c r="CNS18" s="17"/>
      <c r="CNT18" s="17"/>
      <c r="CNU18" s="17"/>
      <c r="CNV18" s="17"/>
      <c r="CNW18" s="17"/>
      <c r="CNX18" s="17"/>
      <c r="CNY18" s="17"/>
      <c r="CNZ18" s="17"/>
      <c r="COA18" s="17"/>
      <c r="COB18" s="17"/>
      <c r="COC18" s="17"/>
      <c r="COD18" s="17"/>
      <c r="COE18" s="17"/>
      <c r="COF18" s="17"/>
      <c r="COG18" s="17"/>
      <c r="COH18" s="17"/>
      <c r="COI18" s="17"/>
      <c r="COJ18" s="17"/>
      <c r="COK18" s="17"/>
      <c r="COL18" s="17"/>
      <c r="COM18" s="17"/>
      <c r="CON18" s="17"/>
      <c r="COO18" s="17"/>
      <c r="COP18" s="17"/>
      <c r="COQ18" s="17"/>
      <c r="COR18" s="17"/>
      <c r="COS18" s="17"/>
      <c r="COT18" s="17"/>
      <c r="COU18" s="17"/>
      <c r="COV18" s="17"/>
      <c r="COW18" s="17"/>
      <c r="COX18" s="17"/>
      <c r="COY18" s="17"/>
      <c r="COZ18" s="17"/>
      <c r="CPA18" s="17"/>
      <c r="CPB18" s="17"/>
      <c r="CPC18" s="17"/>
      <c r="CPD18" s="17"/>
      <c r="CPE18" s="17"/>
      <c r="CPF18" s="17"/>
      <c r="CPG18" s="17"/>
      <c r="CPH18" s="17"/>
      <c r="CPI18" s="17"/>
      <c r="CPJ18" s="17"/>
      <c r="CPK18" s="17"/>
      <c r="CPL18" s="17"/>
      <c r="CPM18" s="17"/>
      <c r="CPN18" s="17"/>
      <c r="CPO18" s="17"/>
      <c r="CPP18" s="17"/>
      <c r="CPQ18" s="17"/>
      <c r="CPR18" s="17"/>
      <c r="CPS18" s="17"/>
      <c r="CPT18" s="17"/>
      <c r="CPU18" s="17"/>
      <c r="CPV18" s="17"/>
      <c r="CPW18" s="17"/>
      <c r="CPX18" s="17"/>
      <c r="CPY18" s="17"/>
      <c r="CPZ18" s="17"/>
      <c r="CQA18" s="17"/>
      <c r="CQB18" s="17"/>
      <c r="CQC18" s="17"/>
      <c r="CQD18" s="17"/>
      <c r="CQE18" s="17"/>
      <c r="CQF18" s="17"/>
      <c r="CQG18" s="17"/>
      <c r="CQH18" s="17"/>
      <c r="CQI18" s="17"/>
      <c r="CQJ18" s="17"/>
      <c r="CQK18" s="17"/>
      <c r="CQL18" s="17"/>
      <c r="CQM18" s="17"/>
      <c r="CQN18" s="17"/>
      <c r="CQO18" s="17"/>
      <c r="CQP18" s="17"/>
      <c r="CQQ18" s="17"/>
      <c r="CQR18" s="17"/>
      <c r="CQS18" s="17"/>
      <c r="CQT18" s="17"/>
      <c r="CQU18" s="17"/>
      <c r="CQV18" s="17"/>
      <c r="CQW18" s="17"/>
      <c r="CQX18" s="17"/>
      <c r="CQY18" s="17"/>
      <c r="CQZ18" s="17"/>
      <c r="CRA18" s="17"/>
      <c r="CRB18" s="17"/>
      <c r="CRC18" s="17"/>
      <c r="CRD18" s="17"/>
      <c r="CRE18" s="17"/>
      <c r="CRF18" s="17"/>
      <c r="CRG18" s="17"/>
      <c r="CRH18" s="17"/>
      <c r="CRI18" s="17"/>
      <c r="CRJ18" s="17"/>
      <c r="CRK18" s="17"/>
      <c r="CRL18" s="17"/>
      <c r="CRM18" s="17"/>
      <c r="CRN18" s="17"/>
      <c r="CRO18" s="17"/>
      <c r="CRP18" s="17"/>
      <c r="CRQ18" s="17"/>
      <c r="CRR18" s="17"/>
      <c r="CRS18" s="17"/>
      <c r="CRT18" s="17"/>
      <c r="CRU18" s="17"/>
      <c r="CRV18" s="17"/>
      <c r="CRW18" s="17"/>
      <c r="CRX18" s="17"/>
      <c r="CRY18" s="17"/>
      <c r="CRZ18" s="17"/>
      <c r="CSA18" s="17"/>
      <c r="CSB18" s="17"/>
      <c r="CSC18" s="17"/>
      <c r="CSD18" s="17"/>
      <c r="CSE18" s="17"/>
      <c r="CSF18" s="17"/>
      <c r="CSG18" s="17"/>
      <c r="CSH18" s="17"/>
      <c r="CSI18" s="17"/>
      <c r="CSJ18" s="17"/>
      <c r="CSK18" s="17"/>
      <c r="CSL18" s="17"/>
      <c r="CSM18" s="17"/>
      <c r="CSN18" s="17"/>
      <c r="CSO18" s="17"/>
      <c r="CSP18" s="17"/>
      <c r="CSQ18" s="17"/>
      <c r="CSR18" s="17"/>
      <c r="CSS18" s="17"/>
      <c r="CST18" s="17"/>
      <c r="CSU18" s="17"/>
      <c r="CSV18" s="17"/>
      <c r="CSW18" s="17"/>
      <c r="CSX18" s="17"/>
      <c r="CSY18" s="17"/>
      <c r="CSZ18" s="17"/>
      <c r="CTA18" s="17"/>
      <c r="CTB18" s="17"/>
      <c r="CTC18" s="17"/>
      <c r="CTD18" s="17"/>
      <c r="CTE18" s="17"/>
      <c r="CTF18" s="17"/>
      <c r="CTG18" s="17"/>
      <c r="CTH18" s="17"/>
      <c r="CTI18" s="17"/>
      <c r="CTJ18" s="17"/>
      <c r="CTK18" s="17"/>
      <c r="CTL18" s="17"/>
      <c r="CTM18" s="17"/>
      <c r="CTN18" s="17"/>
      <c r="CTO18" s="17"/>
      <c r="CTP18" s="17"/>
      <c r="CTQ18" s="17"/>
      <c r="CTR18" s="17"/>
      <c r="CTS18" s="17"/>
      <c r="CTT18" s="17"/>
      <c r="CTU18" s="17"/>
      <c r="CTV18" s="17"/>
      <c r="CTW18" s="17"/>
      <c r="CTX18" s="17"/>
      <c r="CTY18" s="17"/>
      <c r="CTZ18" s="17"/>
      <c r="CUA18" s="17"/>
      <c r="CUB18" s="17"/>
      <c r="CUC18" s="17"/>
      <c r="CUD18" s="17"/>
      <c r="CUE18" s="17"/>
      <c r="CUF18" s="17"/>
      <c r="CUG18" s="17"/>
      <c r="CUH18" s="17"/>
      <c r="CUI18" s="17"/>
      <c r="CUJ18" s="17"/>
      <c r="CUK18" s="17"/>
      <c r="CUL18" s="17"/>
      <c r="CUM18" s="17"/>
      <c r="CUN18" s="17"/>
      <c r="CUO18" s="17"/>
      <c r="CUP18" s="17"/>
      <c r="CUQ18" s="17"/>
      <c r="CUR18" s="17"/>
      <c r="CUS18" s="17"/>
      <c r="CUT18" s="17"/>
      <c r="CUU18" s="17"/>
      <c r="CUV18" s="17"/>
      <c r="CUW18" s="17"/>
      <c r="CUX18" s="17"/>
      <c r="CUY18" s="17"/>
      <c r="CUZ18" s="17"/>
      <c r="CVA18" s="17"/>
      <c r="CVB18" s="17"/>
      <c r="CVC18" s="17"/>
      <c r="CVD18" s="17"/>
      <c r="CVE18" s="17"/>
      <c r="CVF18" s="17"/>
      <c r="CVG18" s="17"/>
      <c r="CVH18" s="17"/>
      <c r="CVI18" s="17"/>
      <c r="CVJ18" s="17"/>
      <c r="CVK18" s="17"/>
      <c r="CVL18" s="17"/>
      <c r="CVM18" s="17"/>
      <c r="CVN18" s="17"/>
      <c r="CVO18" s="17"/>
      <c r="CVP18" s="17"/>
      <c r="CVQ18" s="17"/>
      <c r="CVR18" s="17"/>
      <c r="CVS18" s="17"/>
      <c r="CVT18" s="17"/>
      <c r="CVU18" s="17"/>
      <c r="CVV18" s="17"/>
      <c r="CVW18" s="17"/>
      <c r="CVX18" s="17"/>
      <c r="CVY18" s="17"/>
      <c r="CVZ18" s="17"/>
      <c r="CWA18" s="17"/>
      <c r="CWB18" s="17"/>
      <c r="CWC18" s="17"/>
      <c r="CWD18" s="17"/>
      <c r="CWE18" s="17"/>
      <c r="CWF18" s="17"/>
      <c r="CWG18" s="17"/>
      <c r="CWH18" s="17"/>
      <c r="CWI18" s="17"/>
      <c r="CWJ18" s="17"/>
      <c r="CWK18" s="17"/>
      <c r="CWL18" s="17"/>
      <c r="CWM18" s="17"/>
      <c r="CWN18" s="17"/>
      <c r="CWO18" s="17"/>
      <c r="CWP18" s="17"/>
      <c r="CWQ18" s="17"/>
      <c r="CWR18" s="17"/>
      <c r="CWS18" s="17"/>
      <c r="CWT18" s="17"/>
      <c r="CWU18" s="17"/>
      <c r="CWV18" s="17"/>
      <c r="CWW18" s="17"/>
      <c r="CWX18" s="17"/>
      <c r="CWY18" s="17"/>
      <c r="CWZ18" s="17"/>
      <c r="CXA18" s="17"/>
      <c r="CXB18" s="17"/>
      <c r="CXC18" s="17"/>
      <c r="CXD18" s="17"/>
      <c r="CXE18" s="17"/>
      <c r="CXF18" s="17"/>
      <c r="CXG18" s="17"/>
      <c r="CXH18" s="17"/>
      <c r="CXI18" s="17"/>
      <c r="CXJ18" s="17"/>
      <c r="CXK18" s="17"/>
      <c r="CXL18" s="17"/>
      <c r="CXM18" s="17"/>
      <c r="CXN18" s="17"/>
      <c r="CXO18" s="17"/>
      <c r="CXP18" s="17"/>
      <c r="CXQ18" s="17"/>
      <c r="CXR18" s="17"/>
      <c r="CXS18" s="17"/>
      <c r="CXT18" s="17"/>
      <c r="CXU18" s="17"/>
      <c r="CXV18" s="17"/>
      <c r="CXW18" s="17"/>
      <c r="CXX18" s="17"/>
      <c r="CXY18" s="17"/>
      <c r="CXZ18" s="17"/>
      <c r="CYA18" s="17"/>
      <c r="CYB18" s="17"/>
      <c r="CYC18" s="17"/>
      <c r="CYD18" s="17"/>
      <c r="CYE18" s="17"/>
      <c r="CYF18" s="17"/>
      <c r="CYG18" s="17"/>
      <c r="CYH18" s="17"/>
      <c r="CYI18" s="17"/>
      <c r="CYJ18" s="17"/>
      <c r="CYK18" s="17"/>
      <c r="CYL18" s="17"/>
      <c r="CYM18" s="17"/>
      <c r="CYN18" s="17"/>
      <c r="CYO18" s="17"/>
      <c r="CYP18" s="17"/>
      <c r="CYQ18" s="17"/>
      <c r="CYR18" s="17"/>
      <c r="CYS18" s="17"/>
      <c r="CYT18" s="17"/>
      <c r="CYU18" s="17"/>
      <c r="CYV18" s="17"/>
      <c r="CYW18" s="17"/>
      <c r="CYX18" s="17"/>
      <c r="CYY18" s="17"/>
      <c r="CYZ18" s="17"/>
      <c r="CZA18" s="17"/>
      <c r="CZB18" s="17"/>
      <c r="CZC18" s="17"/>
      <c r="CZD18" s="17"/>
      <c r="CZE18" s="17"/>
      <c r="CZF18" s="17"/>
      <c r="CZG18" s="17"/>
      <c r="CZH18" s="17"/>
      <c r="CZI18" s="17"/>
      <c r="CZJ18" s="17"/>
      <c r="CZK18" s="17"/>
      <c r="CZL18" s="17"/>
      <c r="CZM18" s="17"/>
      <c r="CZN18" s="17"/>
      <c r="CZO18" s="17"/>
      <c r="CZP18" s="17"/>
      <c r="CZQ18" s="17"/>
      <c r="CZR18" s="17"/>
      <c r="CZS18" s="17"/>
      <c r="CZT18" s="17"/>
      <c r="CZU18" s="17"/>
      <c r="CZV18" s="17"/>
      <c r="CZW18" s="17"/>
      <c r="CZX18" s="17"/>
      <c r="CZY18" s="17"/>
      <c r="CZZ18" s="17"/>
      <c r="DAA18" s="17"/>
      <c r="DAB18" s="17"/>
      <c r="DAC18" s="17"/>
      <c r="DAD18" s="17"/>
    </row>
    <row r="19" spans="1:2734" s="7" customFormat="1" ht="14" customHeight="1" x14ac:dyDescent="0.3">
      <c r="A19" s="15"/>
      <c r="B19" s="2"/>
      <c r="D19" s="13"/>
      <c r="I19" s="14"/>
      <c r="J19" s="42" t="str">
        <f t="shared" si="3"/>
        <v/>
      </c>
      <c r="K19" s="34" t="str">
        <f t="shared" si="0"/>
        <v/>
      </c>
      <c r="L19" s="32"/>
      <c r="M19" s="14"/>
      <c r="N19" s="13"/>
      <c r="O19" s="35" t="str">
        <f t="shared" si="7"/>
        <v>N/A</v>
      </c>
      <c r="P19" s="36" t="str">
        <f>IF(ISBLANK(I19),"N/A",IF(ISBLANK(M19),WORKDAY(I19,19,Holidays!$B$2:$B$23),IF(ISBLANK(N19),"N/A",WORKDAY(N19,20-NETWORKDAYS(I19,M19,Holidays!$B$2:$B$23),Holidays!$B$2:$B$23))))</f>
        <v>N/A</v>
      </c>
      <c r="Q19" s="37" t="str">
        <f>IFERROR(IF(P19&gt;0,WORKDAY(P19,-10,Holidays!$B$2:$B$23),""),"N/A")</f>
        <v>N/A</v>
      </c>
      <c r="R19" s="37" t="str">
        <f>IFERROR(IF(P19&gt;0,WORKDAY(P19,-5,Holidays!$B$2:$B$23),""),"N/A")</f>
        <v>N/A</v>
      </c>
      <c r="S19" s="14"/>
      <c r="T19" s="39" t="str">
        <f>IF(ISBLANK(S19),"",IF(ISBLANK(M19),NETWORKDAYS(I19,S19,Holidays!$B$2:$B$23),SUM(NETWORKDAYS(I19,M19,Holidays!$B$2:$B$23),IF(ISBLANK(M19),NETWORKDAYS(N19,S19,Holidays!$B$2:$B$23),NETWORKDAYS(N19+1,S19,Holidays!$B$2:$B$23)))))</f>
        <v/>
      </c>
      <c r="U19" s="39" t="str">
        <f t="shared" si="1"/>
        <v/>
      </c>
      <c r="V19" s="38" t="str">
        <f ca="1">IF(P19="N/A","N/A",IF(ISBLANK(I19),"N/A",IF(ISBLANK(S19),NETWORKDAYS(TODAY(),P19,Holidays!$B$2:$B$23),"")))</f>
        <v>N/A</v>
      </c>
      <c r="W19" s="11"/>
      <c r="X19" s="40" t="str">
        <f t="shared" ca="1" si="2"/>
        <v/>
      </c>
      <c r="AB19" s="16"/>
      <c r="AC19" s="41" t="str">
        <f t="shared" si="5"/>
        <v/>
      </c>
      <c r="AD19" s="93"/>
      <c r="AE19" s="13"/>
      <c r="AF19" s="13"/>
      <c r="AG19" s="14"/>
      <c r="AH19" s="42" t="str">
        <f>IF(ISBLANK(AG19),"",NETWORKDAYS(AE19,AG19,Holidays!$B$2:$B$23))</f>
        <v/>
      </c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7"/>
      <c r="AMV19" s="17"/>
      <c r="AMW19" s="17"/>
      <c r="AMX19" s="17"/>
      <c r="AMY19" s="17"/>
      <c r="AMZ19" s="17"/>
      <c r="ANA19" s="17"/>
      <c r="ANB19" s="17"/>
      <c r="ANC19" s="17"/>
      <c r="AND19" s="17"/>
      <c r="ANE19" s="17"/>
      <c r="ANF19" s="17"/>
      <c r="ANG19" s="17"/>
      <c r="ANH19" s="17"/>
      <c r="ANI19" s="17"/>
      <c r="ANJ19" s="17"/>
      <c r="ANK19" s="17"/>
      <c r="ANL19" s="17"/>
      <c r="ANM19" s="17"/>
      <c r="ANN19" s="17"/>
      <c r="ANO19" s="17"/>
      <c r="ANP19" s="17"/>
      <c r="ANQ19" s="17"/>
      <c r="ANR19" s="17"/>
      <c r="ANS19" s="17"/>
      <c r="ANT19" s="17"/>
      <c r="ANU19" s="17"/>
      <c r="ANV19" s="17"/>
      <c r="ANW19" s="17"/>
      <c r="ANX19" s="17"/>
      <c r="ANY19" s="17"/>
      <c r="ANZ19" s="17"/>
      <c r="AOA19" s="17"/>
      <c r="AOB19" s="17"/>
      <c r="AOC19" s="17"/>
      <c r="AOD19" s="17"/>
      <c r="AOE19" s="17"/>
      <c r="AOF19" s="17"/>
      <c r="AOG19" s="17"/>
      <c r="AOH19" s="17"/>
      <c r="AOI19" s="17"/>
      <c r="AOJ19" s="17"/>
      <c r="AOK19" s="17"/>
      <c r="AOL19" s="17"/>
      <c r="AOM19" s="17"/>
      <c r="AON19" s="17"/>
      <c r="AOO19" s="17"/>
      <c r="AOP19" s="17"/>
      <c r="AOQ19" s="17"/>
      <c r="AOR19" s="17"/>
      <c r="AOS19" s="17"/>
      <c r="AOT19" s="17"/>
      <c r="AOU19" s="17"/>
      <c r="AOV19" s="17"/>
      <c r="AOW19" s="17"/>
      <c r="AOX19" s="17"/>
      <c r="AOY19" s="17"/>
      <c r="AOZ19" s="17"/>
      <c r="APA19" s="17"/>
      <c r="APB19" s="17"/>
      <c r="APC19" s="17"/>
      <c r="APD19" s="17"/>
      <c r="APE19" s="17"/>
      <c r="APF19" s="17"/>
      <c r="APG19" s="17"/>
      <c r="APH19" s="17"/>
      <c r="API19" s="17"/>
      <c r="APJ19" s="17"/>
      <c r="APK19" s="17"/>
      <c r="APL19" s="17"/>
      <c r="APM19" s="17"/>
      <c r="APN19" s="17"/>
      <c r="APO19" s="17"/>
      <c r="APP19" s="17"/>
      <c r="APQ19" s="17"/>
      <c r="APR19" s="17"/>
      <c r="APS19" s="17"/>
      <c r="APT19" s="17"/>
      <c r="APU19" s="17"/>
      <c r="APV19" s="17"/>
      <c r="APW19" s="17"/>
      <c r="APX19" s="17"/>
      <c r="APY19" s="17"/>
      <c r="APZ19" s="17"/>
      <c r="AQA19" s="17"/>
      <c r="AQB19" s="17"/>
      <c r="AQC19" s="17"/>
      <c r="AQD19" s="17"/>
      <c r="AQE19" s="17"/>
      <c r="AQF19" s="17"/>
      <c r="AQG19" s="17"/>
      <c r="AQH19" s="17"/>
      <c r="AQI19" s="17"/>
      <c r="AQJ19" s="17"/>
      <c r="AQK19" s="17"/>
      <c r="AQL19" s="17"/>
      <c r="AQM19" s="17"/>
      <c r="AQN19" s="17"/>
      <c r="AQO19" s="17"/>
      <c r="AQP19" s="17"/>
      <c r="AQQ19" s="17"/>
      <c r="AQR19" s="17"/>
      <c r="AQS19" s="17"/>
      <c r="AQT19" s="17"/>
      <c r="AQU19" s="17"/>
      <c r="AQV19" s="17"/>
      <c r="AQW19" s="17"/>
      <c r="AQX19" s="17"/>
      <c r="AQY19" s="17"/>
      <c r="AQZ19" s="17"/>
      <c r="ARA19" s="17"/>
      <c r="ARB19" s="17"/>
      <c r="ARC19" s="17"/>
      <c r="ARD19" s="17"/>
      <c r="ARE19" s="17"/>
      <c r="ARF19" s="17"/>
      <c r="ARG19" s="17"/>
      <c r="ARH19" s="17"/>
      <c r="ARI19" s="17"/>
      <c r="ARJ19" s="17"/>
      <c r="ARK19" s="17"/>
      <c r="ARL19" s="17"/>
      <c r="ARM19" s="17"/>
      <c r="ARN19" s="17"/>
      <c r="ARO19" s="17"/>
      <c r="ARP19" s="17"/>
      <c r="ARQ19" s="17"/>
      <c r="ARR19" s="17"/>
      <c r="ARS19" s="17"/>
      <c r="ART19" s="17"/>
      <c r="ARU19" s="17"/>
      <c r="ARV19" s="17"/>
      <c r="ARW19" s="17"/>
      <c r="ARX19" s="17"/>
      <c r="ARY19" s="17"/>
      <c r="ARZ19" s="17"/>
      <c r="ASA19" s="17"/>
      <c r="ASB19" s="17"/>
      <c r="ASC19" s="17"/>
      <c r="ASD19" s="17"/>
      <c r="ASE19" s="17"/>
      <c r="ASF19" s="17"/>
      <c r="ASG19" s="17"/>
      <c r="ASH19" s="17"/>
      <c r="ASI19" s="17"/>
      <c r="ASJ19" s="17"/>
      <c r="ASK19" s="17"/>
      <c r="ASL19" s="17"/>
      <c r="ASM19" s="17"/>
      <c r="ASN19" s="17"/>
      <c r="ASO19" s="17"/>
      <c r="ASP19" s="17"/>
      <c r="ASQ19" s="17"/>
      <c r="ASR19" s="17"/>
      <c r="ASS19" s="17"/>
      <c r="AST19" s="17"/>
      <c r="ASU19" s="17"/>
      <c r="ASV19" s="17"/>
      <c r="ASW19" s="17"/>
      <c r="ASX19" s="17"/>
      <c r="ASY19" s="17"/>
      <c r="ASZ19" s="17"/>
      <c r="ATA19" s="17"/>
      <c r="ATB19" s="17"/>
      <c r="ATC19" s="17"/>
      <c r="ATD19" s="17"/>
      <c r="ATE19" s="17"/>
      <c r="ATF19" s="17"/>
      <c r="ATG19" s="17"/>
      <c r="ATH19" s="17"/>
      <c r="ATI19" s="17"/>
      <c r="ATJ19" s="17"/>
      <c r="ATK19" s="17"/>
      <c r="ATL19" s="17"/>
      <c r="ATM19" s="17"/>
      <c r="ATN19" s="17"/>
      <c r="ATO19" s="17"/>
      <c r="ATP19" s="17"/>
      <c r="ATQ19" s="17"/>
      <c r="ATR19" s="17"/>
      <c r="ATS19" s="17"/>
      <c r="ATT19" s="17"/>
      <c r="ATU19" s="17"/>
      <c r="ATV19" s="17"/>
      <c r="ATW19" s="17"/>
      <c r="ATX19" s="17"/>
      <c r="ATY19" s="17"/>
      <c r="ATZ19" s="17"/>
      <c r="AUA19" s="17"/>
      <c r="AUB19" s="17"/>
      <c r="AUC19" s="17"/>
      <c r="AUD19" s="17"/>
      <c r="AUE19" s="17"/>
      <c r="AUF19" s="17"/>
      <c r="AUG19" s="17"/>
      <c r="AUH19" s="17"/>
      <c r="AUI19" s="17"/>
      <c r="AUJ19" s="17"/>
      <c r="AUK19" s="17"/>
      <c r="AUL19" s="17"/>
      <c r="AUM19" s="17"/>
      <c r="AUN19" s="17"/>
      <c r="AUO19" s="17"/>
      <c r="AUP19" s="17"/>
      <c r="AUQ19" s="17"/>
      <c r="AUR19" s="17"/>
      <c r="AUS19" s="17"/>
      <c r="AUT19" s="17"/>
      <c r="AUU19" s="17"/>
      <c r="AUV19" s="17"/>
      <c r="AUW19" s="17"/>
      <c r="AUX19" s="17"/>
      <c r="AUY19" s="17"/>
      <c r="AUZ19" s="17"/>
      <c r="AVA19" s="17"/>
      <c r="AVB19" s="17"/>
      <c r="AVC19" s="17"/>
      <c r="AVD19" s="17"/>
      <c r="AVE19" s="17"/>
      <c r="AVF19" s="17"/>
      <c r="AVG19" s="17"/>
      <c r="AVH19" s="17"/>
      <c r="AVI19" s="17"/>
      <c r="AVJ19" s="17"/>
      <c r="AVK19" s="17"/>
      <c r="AVL19" s="17"/>
      <c r="AVM19" s="17"/>
      <c r="AVN19" s="17"/>
      <c r="AVO19" s="17"/>
      <c r="AVP19" s="17"/>
      <c r="AVQ19" s="17"/>
      <c r="AVR19" s="17"/>
      <c r="AVS19" s="17"/>
      <c r="AVT19" s="17"/>
      <c r="AVU19" s="17"/>
      <c r="AVV19" s="17"/>
      <c r="AVW19" s="17"/>
      <c r="AVX19" s="17"/>
      <c r="AVY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AWL19" s="17"/>
      <c r="AWM19" s="17"/>
      <c r="AWN19" s="17"/>
      <c r="AWO19" s="17"/>
      <c r="AWP19" s="17"/>
      <c r="AWQ19" s="17"/>
      <c r="AWR19" s="17"/>
      <c r="AWS19" s="17"/>
      <c r="AWT19" s="17"/>
      <c r="AWU19" s="17"/>
      <c r="AWV19" s="17"/>
      <c r="AWW19" s="17"/>
      <c r="AWX19" s="17"/>
      <c r="AWY19" s="17"/>
      <c r="AWZ19" s="17"/>
      <c r="AXA19" s="17"/>
      <c r="AXB19" s="17"/>
      <c r="AXC19" s="17"/>
      <c r="AXD19" s="17"/>
      <c r="AXE19" s="17"/>
      <c r="AXF19" s="17"/>
      <c r="AXG19" s="17"/>
      <c r="AXH19" s="17"/>
      <c r="AXI19" s="17"/>
      <c r="AXJ19" s="17"/>
      <c r="AXK19" s="17"/>
      <c r="AXL19" s="17"/>
      <c r="AXM19" s="17"/>
      <c r="AXN19" s="17"/>
      <c r="AXO19" s="17"/>
      <c r="AXP19" s="17"/>
      <c r="AXQ19" s="17"/>
      <c r="AXR19" s="17"/>
      <c r="AXS19" s="17"/>
      <c r="AXT19" s="17"/>
      <c r="AXU19" s="17"/>
      <c r="AXV19" s="17"/>
      <c r="AXW19" s="17"/>
      <c r="AXX19" s="17"/>
      <c r="AXY19" s="17"/>
      <c r="AXZ19" s="17"/>
      <c r="AYA19" s="17"/>
      <c r="AYB19" s="17"/>
      <c r="AYC19" s="17"/>
      <c r="AYD19" s="17"/>
      <c r="AYE19" s="17"/>
      <c r="AYF19" s="17"/>
      <c r="AYG19" s="17"/>
      <c r="AYH19" s="17"/>
      <c r="AYI19" s="17"/>
      <c r="AYJ19" s="17"/>
      <c r="AYK19" s="17"/>
      <c r="AYL19" s="17"/>
      <c r="AYM19" s="17"/>
      <c r="AYN19" s="17"/>
      <c r="AYO19" s="17"/>
      <c r="AYP19" s="17"/>
      <c r="AYQ19" s="17"/>
      <c r="AYR19" s="17"/>
      <c r="AYS19" s="17"/>
      <c r="AYT19" s="17"/>
      <c r="AYU19" s="17"/>
      <c r="AYV19" s="17"/>
      <c r="AYW19" s="17"/>
      <c r="AYX19" s="17"/>
      <c r="AYY19" s="17"/>
      <c r="AYZ19" s="17"/>
      <c r="AZA19" s="17"/>
      <c r="AZB19" s="17"/>
      <c r="AZC19" s="17"/>
      <c r="AZD19" s="17"/>
      <c r="AZE19" s="17"/>
      <c r="AZF19" s="17"/>
      <c r="AZG19" s="17"/>
      <c r="AZH19" s="17"/>
      <c r="AZI19" s="17"/>
      <c r="AZJ19" s="17"/>
      <c r="AZK19" s="17"/>
      <c r="AZL19" s="17"/>
      <c r="AZM19" s="17"/>
      <c r="AZN19" s="17"/>
      <c r="AZO19" s="17"/>
      <c r="AZP19" s="17"/>
      <c r="AZQ19" s="17"/>
      <c r="AZR19" s="17"/>
      <c r="AZS19" s="17"/>
      <c r="AZT19" s="17"/>
      <c r="AZU19" s="17"/>
      <c r="AZV19" s="17"/>
      <c r="AZW19" s="17"/>
      <c r="AZX19" s="17"/>
      <c r="AZY19" s="17"/>
      <c r="AZZ19" s="17"/>
      <c r="BAA19" s="17"/>
      <c r="BAB19" s="17"/>
      <c r="BAC19" s="17"/>
      <c r="BAD19" s="17"/>
      <c r="BAE19" s="17"/>
      <c r="BAF19" s="17"/>
      <c r="BAG19" s="17"/>
      <c r="BAH19" s="17"/>
      <c r="BAI19" s="17"/>
      <c r="BAJ19" s="17"/>
      <c r="BAK19" s="17"/>
      <c r="BAL19" s="17"/>
      <c r="BAM19" s="17"/>
      <c r="BAN19" s="17"/>
      <c r="BAO19" s="17"/>
      <c r="BAP19" s="17"/>
      <c r="BAQ19" s="17"/>
      <c r="BAR19" s="17"/>
      <c r="BAS19" s="17"/>
      <c r="BAT19" s="17"/>
      <c r="BAU19" s="17"/>
      <c r="BAV19" s="17"/>
      <c r="BAW19" s="17"/>
      <c r="BAX19" s="17"/>
      <c r="BAY19" s="17"/>
      <c r="BAZ19" s="17"/>
      <c r="BBA19" s="17"/>
      <c r="BBB19" s="17"/>
      <c r="BBC19" s="17"/>
      <c r="BBD19" s="17"/>
      <c r="BBE19" s="17"/>
      <c r="BBF19" s="17"/>
      <c r="BBG19" s="17"/>
      <c r="BBH19" s="17"/>
      <c r="BBI19" s="17"/>
      <c r="BBJ19" s="17"/>
      <c r="BBK19" s="17"/>
      <c r="BBL19" s="17"/>
      <c r="BBM19" s="17"/>
      <c r="BBN19" s="17"/>
      <c r="BBO19" s="17"/>
      <c r="BBP19" s="17"/>
      <c r="BBQ19" s="17"/>
      <c r="BBR19" s="17"/>
      <c r="BBS19" s="17"/>
      <c r="BBT19" s="17"/>
      <c r="BBU19" s="17"/>
      <c r="BBV19" s="17"/>
      <c r="BBW19" s="17"/>
      <c r="BBX19" s="17"/>
      <c r="BBY19" s="17"/>
      <c r="BBZ19" s="17"/>
      <c r="BCA19" s="17"/>
      <c r="BCB19" s="17"/>
      <c r="BCC19" s="17"/>
      <c r="BCD19" s="17"/>
      <c r="BCE19" s="17"/>
      <c r="BCF19" s="17"/>
      <c r="BCG19" s="17"/>
      <c r="BCH19" s="17"/>
      <c r="BCI19" s="17"/>
      <c r="BCJ19" s="17"/>
      <c r="BCK19" s="17"/>
      <c r="BCL19" s="17"/>
      <c r="BCM19" s="17"/>
      <c r="BCN19" s="17"/>
      <c r="BCO19" s="17"/>
      <c r="BCP19" s="17"/>
      <c r="BCQ19" s="17"/>
      <c r="BCR19" s="17"/>
      <c r="BCS19" s="17"/>
      <c r="BCT19" s="17"/>
      <c r="BCU19" s="17"/>
      <c r="BCV19" s="17"/>
      <c r="BCW19" s="17"/>
      <c r="BCX19" s="17"/>
      <c r="BCY19" s="17"/>
      <c r="BCZ19" s="17"/>
      <c r="BDA19" s="17"/>
      <c r="BDB19" s="17"/>
      <c r="BDC19" s="17"/>
      <c r="BDD19" s="17"/>
      <c r="BDE19" s="17"/>
      <c r="BDF19" s="17"/>
      <c r="BDG19" s="17"/>
      <c r="BDH19" s="17"/>
      <c r="BDI19" s="17"/>
      <c r="BDJ19" s="17"/>
      <c r="BDK19" s="17"/>
      <c r="BDL19" s="17"/>
      <c r="BDM19" s="17"/>
      <c r="BDN19" s="17"/>
      <c r="BDO19" s="17"/>
      <c r="BDP19" s="17"/>
      <c r="BDQ19" s="17"/>
      <c r="BDR19" s="17"/>
      <c r="BDS19" s="17"/>
      <c r="BDT19" s="17"/>
      <c r="BDU19" s="17"/>
      <c r="BDV19" s="17"/>
      <c r="BDW19" s="17"/>
      <c r="BDX19" s="17"/>
      <c r="BDY19" s="17"/>
      <c r="BDZ19" s="17"/>
      <c r="BEA19" s="17"/>
      <c r="BEB19" s="17"/>
      <c r="BEC19" s="17"/>
      <c r="BED19" s="17"/>
      <c r="BEE19" s="17"/>
      <c r="BEF19" s="17"/>
      <c r="BEG19" s="17"/>
      <c r="BEH19" s="17"/>
      <c r="BEI19" s="17"/>
      <c r="BEJ19" s="17"/>
      <c r="BEK19" s="17"/>
      <c r="BEL19" s="17"/>
      <c r="BEM19" s="17"/>
      <c r="BEN19" s="17"/>
      <c r="BEO19" s="17"/>
      <c r="BEP19" s="17"/>
      <c r="BEQ19" s="17"/>
      <c r="BER19" s="17"/>
      <c r="BES19" s="17"/>
      <c r="BET19" s="17"/>
      <c r="BEU19" s="17"/>
      <c r="BEV19" s="17"/>
      <c r="BEW19" s="17"/>
      <c r="BEX19" s="17"/>
      <c r="BEY19" s="17"/>
      <c r="BEZ19" s="17"/>
      <c r="BFA19" s="17"/>
      <c r="BFB19" s="17"/>
      <c r="BFC19" s="17"/>
      <c r="BFD19" s="17"/>
      <c r="BFE19" s="17"/>
      <c r="BFF19" s="17"/>
      <c r="BFG19" s="17"/>
      <c r="BFH19" s="17"/>
      <c r="BFI19" s="17"/>
      <c r="BFJ19" s="17"/>
      <c r="BFK19" s="17"/>
      <c r="BFL19" s="17"/>
      <c r="BFM19" s="17"/>
      <c r="BFN19" s="17"/>
      <c r="BFO19" s="17"/>
      <c r="BFP19" s="17"/>
      <c r="BFQ19" s="17"/>
      <c r="BFR19" s="17"/>
      <c r="BFS19" s="17"/>
      <c r="BFT19" s="17"/>
      <c r="BFU19" s="17"/>
      <c r="BFV19" s="17"/>
      <c r="BFW19" s="17"/>
      <c r="BFX19" s="17"/>
      <c r="BFY19" s="17"/>
      <c r="BFZ19" s="17"/>
      <c r="BGA19" s="17"/>
      <c r="BGB19" s="17"/>
      <c r="BGC19" s="17"/>
      <c r="BGD19" s="17"/>
      <c r="BGE19" s="17"/>
      <c r="BGF19" s="17"/>
      <c r="BGG19" s="17"/>
      <c r="BGH19" s="17"/>
      <c r="BGI19" s="17"/>
      <c r="BGJ19" s="17"/>
      <c r="BGK19" s="17"/>
      <c r="BGL19" s="17"/>
      <c r="BGM19" s="17"/>
      <c r="BGN19" s="17"/>
      <c r="BGO19" s="17"/>
      <c r="BGP19" s="17"/>
      <c r="BGQ19" s="17"/>
      <c r="BGR19" s="17"/>
      <c r="BGS19" s="17"/>
      <c r="BGT19" s="17"/>
      <c r="BGU19" s="17"/>
      <c r="BGV19" s="17"/>
      <c r="BGW19" s="17"/>
      <c r="BGX19" s="17"/>
      <c r="BGY19" s="17"/>
      <c r="BGZ19" s="17"/>
      <c r="BHA19" s="17"/>
      <c r="BHB19" s="17"/>
      <c r="BHC19" s="17"/>
      <c r="BHD19" s="17"/>
      <c r="BHE19" s="17"/>
      <c r="BHF19" s="17"/>
      <c r="BHG19" s="17"/>
      <c r="BHH19" s="17"/>
      <c r="BHI19" s="17"/>
      <c r="BHJ19" s="17"/>
      <c r="BHK19" s="17"/>
      <c r="BHL19" s="17"/>
      <c r="BHM19" s="17"/>
      <c r="BHN19" s="17"/>
      <c r="BHO19" s="17"/>
      <c r="BHP19" s="17"/>
      <c r="BHQ19" s="17"/>
      <c r="BHR19" s="17"/>
      <c r="BHS19" s="17"/>
      <c r="BHT19" s="17"/>
      <c r="BHU19" s="17"/>
      <c r="BHV19" s="17"/>
      <c r="BHW19" s="17"/>
      <c r="BHX19" s="17"/>
      <c r="BHY19" s="17"/>
      <c r="BHZ19" s="17"/>
      <c r="BIA19" s="17"/>
      <c r="BIB19" s="17"/>
      <c r="BIC19" s="17"/>
      <c r="BID19" s="17"/>
      <c r="BIE19" s="17"/>
      <c r="BIF19" s="17"/>
      <c r="BIG19" s="17"/>
      <c r="BIH19" s="17"/>
      <c r="BII19" s="17"/>
      <c r="BIJ19" s="17"/>
      <c r="BIK19" s="17"/>
      <c r="BIL19" s="17"/>
      <c r="BIM19" s="17"/>
      <c r="BIN19" s="17"/>
      <c r="BIO19" s="17"/>
      <c r="BIP19" s="17"/>
      <c r="BIQ19" s="17"/>
      <c r="BIR19" s="17"/>
      <c r="BIS19" s="17"/>
      <c r="BIT19" s="17"/>
      <c r="BIU19" s="17"/>
      <c r="BIV19" s="17"/>
      <c r="BIW19" s="17"/>
      <c r="BIX19" s="17"/>
      <c r="BIY19" s="17"/>
      <c r="BIZ19" s="17"/>
      <c r="BJA19" s="17"/>
      <c r="BJB19" s="17"/>
      <c r="BJC19" s="17"/>
      <c r="BJD19" s="17"/>
      <c r="BJE19" s="17"/>
      <c r="BJF19" s="17"/>
      <c r="BJG19" s="17"/>
      <c r="BJH19" s="17"/>
      <c r="BJI19" s="17"/>
      <c r="BJJ19" s="17"/>
      <c r="BJK19" s="17"/>
      <c r="BJL19" s="17"/>
      <c r="BJM19" s="17"/>
      <c r="BJN19" s="17"/>
      <c r="BJO19" s="17"/>
      <c r="BJP19" s="17"/>
      <c r="BJQ19" s="17"/>
      <c r="BJR19" s="17"/>
      <c r="BJS19" s="17"/>
      <c r="BJT19" s="17"/>
      <c r="BJU19" s="17"/>
      <c r="BJV19" s="17"/>
      <c r="BJW19" s="17"/>
      <c r="BJX19" s="17"/>
      <c r="BJY19" s="17"/>
      <c r="BJZ19" s="17"/>
      <c r="BKA19" s="17"/>
      <c r="BKB19" s="17"/>
      <c r="BKC19" s="17"/>
      <c r="BKD19" s="17"/>
      <c r="BKE19" s="17"/>
      <c r="BKF19" s="17"/>
      <c r="BKG19" s="17"/>
      <c r="BKH19" s="17"/>
      <c r="BKI19" s="17"/>
      <c r="BKJ19" s="17"/>
      <c r="BKK19" s="17"/>
      <c r="BKL19" s="17"/>
      <c r="BKM19" s="17"/>
      <c r="BKN19" s="17"/>
      <c r="BKO19" s="17"/>
      <c r="BKP19" s="17"/>
      <c r="BKQ19" s="17"/>
      <c r="BKR19" s="17"/>
      <c r="BKS19" s="17"/>
      <c r="BKT19" s="17"/>
      <c r="BKU19" s="17"/>
      <c r="BKV19" s="17"/>
      <c r="BKW19" s="17"/>
      <c r="BKX19" s="17"/>
      <c r="BKY19" s="17"/>
      <c r="BKZ19" s="17"/>
      <c r="BLA19" s="17"/>
      <c r="BLB19" s="17"/>
      <c r="BLC19" s="17"/>
      <c r="BLD19" s="17"/>
      <c r="BLE19" s="17"/>
      <c r="BLF19" s="17"/>
      <c r="BLG19" s="17"/>
      <c r="BLH19" s="17"/>
      <c r="BLI19" s="17"/>
      <c r="BLJ19" s="17"/>
      <c r="BLK19" s="17"/>
      <c r="BLL19" s="17"/>
      <c r="BLM19" s="17"/>
      <c r="BLN19" s="17"/>
      <c r="BLO19" s="17"/>
      <c r="BLP19" s="17"/>
      <c r="BLQ19" s="17"/>
      <c r="BLR19" s="17"/>
      <c r="BLS19" s="17"/>
      <c r="BLT19" s="17"/>
      <c r="BLU19" s="17"/>
      <c r="BLV19" s="17"/>
      <c r="BLW19" s="17"/>
      <c r="BLX19" s="17"/>
      <c r="BLY19" s="17"/>
      <c r="BLZ19" s="17"/>
      <c r="BMA19" s="17"/>
      <c r="BMB19" s="17"/>
      <c r="BMC19" s="17"/>
      <c r="BMD19" s="17"/>
      <c r="BME19" s="17"/>
      <c r="BMF19" s="17"/>
      <c r="BMG19" s="17"/>
      <c r="BMH19" s="17"/>
      <c r="BMI19" s="17"/>
      <c r="BMJ19" s="17"/>
      <c r="BMK19" s="17"/>
      <c r="BML19" s="17"/>
      <c r="BMM19" s="17"/>
      <c r="BMN19" s="17"/>
      <c r="BMO19" s="17"/>
      <c r="BMP19" s="17"/>
      <c r="BMQ19" s="17"/>
      <c r="BMR19" s="17"/>
      <c r="BMS19" s="17"/>
      <c r="BMT19" s="17"/>
      <c r="BMU19" s="17"/>
      <c r="BMV19" s="17"/>
      <c r="BMW19" s="17"/>
      <c r="BMX19" s="17"/>
      <c r="BMY19" s="17"/>
      <c r="BMZ19" s="17"/>
      <c r="BNA19" s="17"/>
      <c r="BNB19" s="17"/>
      <c r="BNC19" s="17"/>
      <c r="BND19" s="17"/>
      <c r="BNE19" s="17"/>
      <c r="BNF19" s="17"/>
      <c r="BNG19" s="17"/>
      <c r="BNH19" s="17"/>
      <c r="BNI19" s="17"/>
      <c r="BNJ19" s="17"/>
      <c r="BNK19" s="17"/>
      <c r="BNL19" s="17"/>
      <c r="BNM19" s="17"/>
      <c r="BNN19" s="17"/>
      <c r="BNO19" s="17"/>
      <c r="BNP19" s="17"/>
      <c r="BNQ19" s="17"/>
      <c r="BNR19" s="17"/>
      <c r="BNS19" s="17"/>
      <c r="BNT19" s="17"/>
      <c r="BNU19" s="17"/>
      <c r="BNV19" s="17"/>
      <c r="BNW19" s="17"/>
      <c r="BNX19" s="17"/>
      <c r="BNY19" s="17"/>
      <c r="BNZ19" s="17"/>
      <c r="BOA19" s="17"/>
      <c r="BOB19" s="17"/>
      <c r="BOC19" s="17"/>
      <c r="BOD19" s="17"/>
      <c r="BOE19" s="17"/>
      <c r="BOF19" s="17"/>
      <c r="BOG19" s="17"/>
      <c r="BOH19" s="17"/>
      <c r="BOI19" s="17"/>
      <c r="BOJ19" s="17"/>
      <c r="BOK19" s="17"/>
      <c r="BOL19" s="17"/>
      <c r="BOM19" s="17"/>
      <c r="BON19" s="17"/>
      <c r="BOO19" s="17"/>
      <c r="BOP19" s="17"/>
      <c r="BOQ19" s="17"/>
      <c r="BOR19" s="17"/>
      <c r="BOS19" s="17"/>
      <c r="BOT19" s="17"/>
      <c r="BOU19" s="17"/>
      <c r="BOV19" s="17"/>
      <c r="BOW19" s="17"/>
      <c r="BOX19" s="17"/>
      <c r="BOY19" s="17"/>
      <c r="BOZ19" s="17"/>
      <c r="BPA19" s="17"/>
      <c r="BPB19" s="17"/>
      <c r="BPC19" s="17"/>
      <c r="BPD19" s="17"/>
      <c r="BPE19" s="17"/>
      <c r="BPF19" s="17"/>
      <c r="BPG19" s="17"/>
      <c r="BPH19" s="17"/>
      <c r="BPI19" s="17"/>
      <c r="BPJ19" s="17"/>
      <c r="BPK19" s="17"/>
      <c r="BPL19" s="17"/>
      <c r="BPM19" s="17"/>
      <c r="BPN19" s="17"/>
      <c r="BPO19" s="17"/>
      <c r="BPP19" s="17"/>
      <c r="BPQ19" s="17"/>
      <c r="BPR19" s="17"/>
      <c r="BPS19" s="17"/>
      <c r="BPT19" s="17"/>
      <c r="BPU19" s="17"/>
      <c r="BPV19" s="17"/>
      <c r="BPW19" s="17"/>
      <c r="BPX19" s="17"/>
      <c r="BPY19" s="17"/>
      <c r="BPZ19" s="17"/>
      <c r="BQA19" s="17"/>
      <c r="BQB19" s="17"/>
      <c r="BQC19" s="17"/>
      <c r="BQD19" s="17"/>
      <c r="BQE19" s="17"/>
      <c r="BQF19" s="17"/>
      <c r="BQG19" s="17"/>
      <c r="BQH19" s="17"/>
      <c r="BQI19" s="17"/>
      <c r="BQJ19" s="17"/>
      <c r="BQK19" s="17"/>
      <c r="BQL19" s="17"/>
      <c r="BQM19" s="17"/>
      <c r="BQN19" s="17"/>
      <c r="BQO19" s="17"/>
      <c r="BQP19" s="17"/>
      <c r="BQQ19" s="17"/>
      <c r="BQR19" s="17"/>
      <c r="BQS19" s="17"/>
      <c r="BQT19" s="17"/>
      <c r="BQU19" s="17"/>
      <c r="BQV19" s="17"/>
      <c r="BQW19" s="17"/>
      <c r="BQX19" s="17"/>
      <c r="BQY19" s="17"/>
      <c r="BQZ19" s="17"/>
      <c r="BRA19" s="17"/>
      <c r="BRB19" s="17"/>
      <c r="BRC19" s="17"/>
      <c r="BRD19" s="17"/>
      <c r="BRE19" s="17"/>
      <c r="BRF19" s="17"/>
      <c r="BRG19" s="17"/>
      <c r="BRH19" s="17"/>
      <c r="BRI19" s="17"/>
      <c r="BRJ19" s="17"/>
      <c r="BRK19" s="17"/>
      <c r="BRL19" s="17"/>
      <c r="BRM19" s="17"/>
      <c r="BRN19" s="17"/>
      <c r="BRO19" s="17"/>
      <c r="BRP19" s="17"/>
      <c r="BRQ19" s="17"/>
      <c r="BRR19" s="17"/>
      <c r="BRS19" s="17"/>
      <c r="BRT19" s="17"/>
      <c r="BRU19" s="17"/>
      <c r="BRV19" s="17"/>
      <c r="BRW19" s="17"/>
      <c r="BRX19" s="17"/>
      <c r="BRY19" s="17"/>
      <c r="BRZ19" s="17"/>
      <c r="BSA19" s="17"/>
      <c r="BSB19" s="17"/>
      <c r="BSC19" s="17"/>
      <c r="BSD19" s="17"/>
      <c r="BSE19" s="17"/>
      <c r="BSF19" s="17"/>
      <c r="BSG19" s="17"/>
      <c r="BSH19" s="17"/>
      <c r="BSI19" s="17"/>
      <c r="BSJ19" s="17"/>
      <c r="BSK19" s="17"/>
      <c r="BSL19" s="17"/>
      <c r="BSM19" s="17"/>
      <c r="BSN19" s="17"/>
      <c r="BSO19" s="17"/>
      <c r="BSP19" s="17"/>
      <c r="BSQ19" s="17"/>
      <c r="BSR19" s="17"/>
      <c r="BSS19" s="17"/>
      <c r="BST19" s="17"/>
      <c r="BSU19" s="17"/>
      <c r="BSV19" s="17"/>
      <c r="BSW19" s="17"/>
      <c r="BSX19" s="17"/>
      <c r="BSY19" s="17"/>
      <c r="BSZ19" s="17"/>
      <c r="BTA19" s="17"/>
      <c r="BTB19" s="17"/>
      <c r="BTC19" s="17"/>
      <c r="BTD19" s="17"/>
      <c r="BTE19" s="17"/>
      <c r="BTF19" s="17"/>
      <c r="BTG19" s="17"/>
      <c r="BTH19" s="17"/>
      <c r="BTI19" s="17"/>
      <c r="BTJ19" s="17"/>
      <c r="BTK19" s="17"/>
      <c r="BTL19" s="17"/>
      <c r="BTM19" s="17"/>
      <c r="BTN19" s="17"/>
      <c r="BTO19" s="17"/>
      <c r="BTP19" s="17"/>
      <c r="BTQ19" s="17"/>
      <c r="BTR19" s="17"/>
      <c r="BTS19" s="17"/>
      <c r="BTT19" s="17"/>
      <c r="BTU19" s="17"/>
      <c r="BTV19" s="17"/>
      <c r="BTW19" s="17"/>
      <c r="BTX19" s="17"/>
      <c r="BTY19" s="17"/>
      <c r="BTZ19" s="17"/>
      <c r="BUA19" s="17"/>
      <c r="BUB19" s="17"/>
      <c r="BUC19" s="17"/>
      <c r="BUD19" s="17"/>
      <c r="BUE19" s="17"/>
      <c r="BUF19" s="17"/>
      <c r="BUG19" s="17"/>
      <c r="BUH19" s="17"/>
      <c r="BUI19" s="17"/>
      <c r="BUJ19" s="17"/>
      <c r="BUK19" s="17"/>
      <c r="BUL19" s="17"/>
      <c r="BUM19" s="17"/>
      <c r="BUN19" s="17"/>
      <c r="BUO19" s="17"/>
      <c r="BUP19" s="17"/>
      <c r="BUQ19" s="17"/>
      <c r="BUR19" s="17"/>
      <c r="BUS19" s="17"/>
      <c r="BUT19" s="17"/>
      <c r="BUU19" s="17"/>
      <c r="BUV19" s="17"/>
      <c r="BUW19" s="17"/>
      <c r="BUX19" s="17"/>
      <c r="BUY19" s="17"/>
      <c r="BUZ19" s="17"/>
      <c r="BVA19" s="17"/>
      <c r="BVB19" s="17"/>
      <c r="BVC19" s="17"/>
      <c r="BVD19" s="17"/>
      <c r="BVE19" s="17"/>
      <c r="BVF19" s="17"/>
      <c r="BVG19" s="17"/>
      <c r="BVH19" s="17"/>
      <c r="BVI19" s="17"/>
      <c r="BVJ19" s="17"/>
      <c r="BVK19" s="17"/>
      <c r="BVL19" s="17"/>
      <c r="BVM19" s="17"/>
      <c r="BVN19" s="17"/>
      <c r="BVO19" s="17"/>
      <c r="BVP19" s="17"/>
      <c r="BVQ19" s="17"/>
      <c r="BVR19" s="17"/>
      <c r="BVS19" s="17"/>
      <c r="BVT19" s="17"/>
      <c r="BVU19" s="17"/>
      <c r="BVV19" s="17"/>
      <c r="BVW19" s="17"/>
      <c r="BVX19" s="17"/>
      <c r="BVY19" s="17"/>
      <c r="BVZ19" s="17"/>
      <c r="BWA19" s="17"/>
      <c r="BWB19" s="17"/>
      <c r="BWC19" s="17"/>
      <c r="BWD19" s="17"/>
      <c r="BWE19" s="17"/>
      <c r="BWF19" s="17"/>
      <c r="BWG19" s="17"/>
      <c r="BWH19" s="17"/>
      <c r="BWI19" s="17"/>
      <c r="BWJ19" s="17"/>
      <c r="BWK19" s="17"/>
      <c r="BWL19" s="17"/>
      <c r="BWM19" s="17"/>
      <c r="BWN19" s="17"/>
      <c r="BWO19" s="17"/>
      <c r="BWP19" s="17"/>
      <c r="BWQ19" s="17"/>
      <c r="BWR19" s="17"/>
      <c r="BWS19" s="17"/>
      <c r="BWT19" s="17"/>
      <c r="BWU19" s="17"/>
      <c r="BWV19" s="17"/>
      <c r="BWW19" s="17"/>
      <c r="BWX19" s="17"/>
      <c r="BWY19" s="17"/>
      <c r="BWZ19" s="17"/>
      <c r="BXA19" s="17"/>
      <c r="BXB19" s="17"/>
      <c r="BXC19" s="17"/>
      <c r="BXD19" s="17"/>
      <c r="BXE19" s="17"/>
      <c r="BXF19" s="17"/>
      <c r="BXG19" s="17"/>
      <c r="BXH19" s="17"/>
      <c r="BXI19" s="17"/>
      <c r="BXJ19" s="17"/>
      <c r="BXK19" s="17"/>
      <c r="BXL19" s="17"/>
      <c r="BXM19" s="17"/>
      <c r="BXN19" s="17"/>
      <c r="BXO19" s="17"/>
      <c r="BXP19" s="17"/>
      <c r="BXQ19" s="17"/>
      <c r="BXR19" s="17"/>
      <c r="BXS19" s="17"/>
      <c r="BXT19" s="17"/>
      <c r="BXU19" s="17"/>
      <c r="BXV19" s="17"/>
      <c r="BXW19" s="17"/>
      <c r="BXX19" s="17"/>
      <c r="BXY19" s="17"/>
      <c r="BXZ19" s="17"/>
      <c r="BYA19" s="17"/>
      <c r="BYB19" s="17"/>
      <c r="BYC19" s="17"/>
      <c r="BYD19" s="17"/>
      <c r="BYE19" s="17"/>
      <c r="BYF19" s="17"/>
      <c r="BYG19" s="17"/>
      <c r="BYH19" s="17"/>
      <c r="BYI19" s="17"/>
      <c r="BYJ19" s="17"/>
      <c r="BYK19" s="17"/>
      <c r="BYL19" s="17"/>
      <c r="BYM19" s="17"/>
      <c r="BYN19" s="17"/>
      <c r="BYO19" s="17"/>
      <c r="BYP19" s="17"/>
      <c r="BYQ19" s="17"/>
      <c r="BYR19" s="17"/>
      <c r="BYS19" s="17"/>
      <c r="BYT19" s="17"/>
      <c r="BYU19" s="17"/>
      <c r="BYV19" s="17"/>
      <c r="BYW19" s="17"/>
      <c r="BYX19" s="17"/>
      <c r="BYY19" s="17"/>
      <c r="BYZ19" s="17"/>
      <c r="BZA19" s="17"/>
      <c r="BZB19" s="17"/>
      <c r="BZC19" s="17"/>
      <c r="BZD19" s="17"/>
      <c r="BZE19" s="17"/>
      <c r="BZF19" s="17"/>
      <c r="BZG19" s="17"/>
      <c r="BZH19" s="17"/>
      <c r="BZI19" s="17"/>
      <c r="BZJ19" s="17"/>
      <c r="BZK19" s="17"/>
      <c r="BZL19" s="17"/>
      <c r="BZM19" s="17"/>
      <c r="BZN19" s="17"/>
      <c r="BZO19" s="17"/>
      <c r="BZP19" s="17"/>
      <c r="BZQ19" s="17"/>
      <c r="BZR19" s="17"/>
      <c r="BZS19" s="17"/>
      <c r="BZT19" s="17"/>
      <c r="BZU19" s="17"/>
      <c r="BZV19" s="17"/>
      <c r="BZW19" s="17"/>
      <c r="BZX19" s="17"/>
      <c r="BZY19" s="17"/>
      <c r="BZZ19" s="17"/>
      <c r="CAA19" s="17"/>
      <c r="CAB19" s="17"/>
      <c r="CAC19" s="17"/>
      <c r="CAD19" s="17"/>
      <c r="CAE19" s="17"/>
      <c r="CAF19" s="17"/>
      <c r="CAG19" s="17"/>
      <c r="CAH19" s="17"/>
      <c r="CAI19" s="17"/>
      <c r="CAJ19" s="17"/>
      <c r="CAK19" s="17"/>
      <c r="CAL19" s="17"/>
      <c r="CAM19" s="17"/>
      <c r="CAN19" s="17"/>
      <c r="CAO19" s="17"/>
      <c r="CAP19" s="17"/>
      <c r="CAQ19" s="17"/>
      <c r="CAR19" s="17"/>
      <c r="CAS19" s="17"/>
      <c r="CAT19" s="17"/>
      <c r="CAU19" s="17"/>
      <c r="CAV19" s="17"/>
      <c r="CAW19" s="17"/>
      <c r="CAX19" s="17"/>
      <c r="CAY19" s="17"/>
      <c r="CAZ19" s="17"/>
      <c r="CBA19" s="17"/>
      <c r="CBB19" s="17"/>
      <c r="CBC19" s="17"/>
      <c r="CBD19" s="17"/>
      <c r="CBE19" s="17"/>
      <c r="CBF19" s="17"/>
      <c r="CBG19" s="17"/>
      <c r="CBH19" s="17"/>
      <c r="CBI19" s="17"/>
      <c r="CBJ19" s="17"/>
      <c r="CBK19" s="17"/>
      <c r="CBL19" s="17"/>
      <c r="CBM19" s="17"/>
      <c r="CBN19" s="17"/>
      <c r="CBO19" s="17"/>
      <c r="CBP19" s="17"/>
      <c r="CBQ19" s="17"/>
      <c r="CBR19" s="17"/>
      <c r="CBS19" s="17"/>
      <c r="CBT19" s="17"/>
      <c r="CBU19" s="17"/>
      <c r="CBV19" s="17"/>
      <c r="CBW19" s="17"/>
      <c r="CBX19" s="17"/>
      <c r="CBY19" s="17"/>
      <c r="CBZ19" s="17"/>
      <c r="CCA19" s="17"/>
      <c r="CCB19" s="17"/>
      <c r="CCC19" s="17"/>
      <c r="CCD19" s="17"/>
      <c r="CCE19" s="17"/>
      <c r="CCF19" s="17"/>
      <c r="CCG19" s="17"/>
      <c r="CCH19" s="17"/>
      <c r="CCI19" s="17"/>
      <c r="CCJ19" s="17"/>
      <c r="CCK19" s="17"/>
      <c r="CCL19" s="17"/>
      <c r="CCM19" s="17"/>
      <c r="CCN19" s="17"/>
      <c r="CCO19" s="17"/>
      <c r="CCP19" s="17"/>
      <c r="CCQ19" s="17"/>
      <c r="CCR19" s="17"/>
      <c r="CCS19" s="17"/>
      <c r="CCT19" s="17"/>
      <c r="CCU19" s="17"/>
      <c r="CCV19" s="17"/>
      <c r="CCW19" s="17"/>
      <c r="CCX19" s="17"/>
      <c r="CCY19" s="17"/>
      <c r="CCZ19" s="17"/>
      <c r="CDA19" s="17"/>
      <c r="CDB19" s="17"/>
      <c r="CDC19" s="17"/>
      <c r="CDD19" s="17"/>
      <c r="CDE19" s="17"/>
      <c r="CDF19" s="17"/>
      <c r="CDG19" s="17"/>
      <c r="CDH19" s="17"/>
      <c r="CDI19" s="17"/>
      <c r="CDJ19" s="17"/>
      <c r="CDK19" s="17"/>
      <c r="CDL19" s="17"/>
      <c r="CDM19" s="17"/>
      <c r="CDN19" s="17"/>
      <c r="CDO19" s="17"/>
      <c r="CDP19" s="17"/>
      <c r="CDQ19" s="17"/>
      <c r="CDR19" s="17"/>
      <c r="CDS19" s="17"/>
      <c r="CDT19" s="17"/>
      <c r="CDU19" s="17"/>
      <c r="CDV19" s="17"/>
      <c r="CDW19" s="17"/>
      <c r="CDX19" s="17"/>
      <c r="CDY19" s="17"/>
      <c r="CDZ19" s="17"/>
      <c r="CEA19" s="17"/>
      <c r="CEB19" s="17"/>
      <c r="CEC19" s="17"/>
      <c r="CED19" s="17"/>
      <c r="CEE19" s="17"/>
      <c r="CEF19" s="17"/>
      <c r="CEG19" s="17"/>
      <c r="CEH19" s="17"/>
      <c r="CEI19" s="17"/>
      <c r="CEJ19" s="17"/>
      <c r="CEK19" s="17"/>
      <c r="CEL19" s="17"/>
      <c r="CEM19" s="17"/>
      <c r="CEN19" s="17"/>
      <c r="CEO19" s="17"/>
      <c r="CEP19" s="17"/>
      <c r="CEQ19" s="17"/>
      <c r="CER19" s="17"/>
      <c r="CES19" s="17"/>
      <c r="CET19" s="17"/>
      <c r="CEU19" s="17"/>
      <c r="CEV19" s="17"/>
      <c r="CEW19" s="17"/>
      <c r="CEX19" s="17"/>
      <c r="CEY19" s="17"/>
      <c r="CEZ19" s="17"/>
      <c r="CFA19" s="17"/>
      <c r="CFB19" s="17"/>
      <c r="CFC19" s="17"/>
      <c r="CFD19" s="17"/>
      <c r="CFE19" s="17"/>
      <c r="CFF19" s="17"/>
      <c r="CFG19" s="17"/>
      <c r="CFH19" s="17"/>
      <c r="CFI19" s="17"/>
      <c r="CFJ19" s="17"/>
      <c r="CFK19" s="17"/>
      <c r="CFL19" s="17"/>
      <c r="CFM19" s="17"/>
      <c r="CFN19" s="17"/>
      <c r="CFO19" s="17"/>
      <c r="CFP19" s="17"/>
      <c r="CFQ19" s="17"/>
      <c r="CFR19" s="17"/>
      <c r="CFS19" s="17"/>
      <c r="CFT19" s="17"/>
      <c r="CFU19" s="17"/>
      <c r="CFV19" s="17"/>
      <c r="CFW19" s="17"/>
      <c r="CFX19" s="17"/>
      <c r="CFY19" s="17"/>
      <c r="CFZ19" s="17"/>
      <c r="CGA19" s="17"/>
      <c r="CGB19" s="17"/>
      <c r="CGC19" s="17"/>
      <c r="CGD19" s="17"/>
      <c r="CGE19" s="17"/>
      <c r="CGF19" s="17"/>
      <c r="CGG19" s="17"/>
      <c r="CGH19" s="17"/>
      <c r="CGI19" s="17"/>
      <c r="CGJ19" s="17"/>
      <c r="CGK19" s="17"/>
      <c r="CGL19" s="17"/>
      <c r="CGM19" s="17"/>
      <c r="CGN19" s="17"/>
      <c r="CGO19" s="17"/>
      <c r="CGP19" s="17"/>
      <c r="CGQ19" s="17"/>
      <c r="CGR19" s="17"/>
      <c r="CGS19" s="17"/>
      <c r="CGT19" s="17"/>
      <c r="CGU19" s="17"/>
      <c r="CGV19" s="17"/>
      <c r="CGW19" s="17"/>
      <c r="CGX19" s="17"/>
      <c r="CGY19" s="17"/>
      <c r="CGZ19" s="17"/>
      <c r="CHA19" s="17"/>
      <c r="CHB19" s="17"/>
      <c r="CHC19" s="17"/>
      <c r="CHD19" s="17"/>
      <c r="CHE19" s="17"/>
      <c r="CHF19" s="17"/>
      <c r="CHG19" s="17"/>
      <c r="CHH19" s="17"/>
      <c r="CHI19" s="17"/>
      <c r="CHJ19" s="17"/>
      <c r="CHK19" s="17"/>
      <c r="CHL19" s="17"/>
      <c r="CHM19" s="17"/>
      <c r="CHN19" s="17"/>
      <c r="CHO19" s="17"/>
      <c r="CHP19" s="17"/>
      <c r="CHQ19" s="17"/>
      <c r="CHR19" s="17"/>
      <c r="CHS19" s="17"/>
      <c r="CHT19" s="17"/>
      <c r="CHU19" s="17"/>
      <c r="CHV19" s="17"/>
      <c r="CHW19" s="17"/>
      <c r="CHX19" s="17"/>
      <c r="CHY19" s="17"/>
      <c r="CHZ19" s="17"/>
      <c r="CIA19" s="17"/>
      <c r="CIB19" s="17"/>
      <c r="CIC19" s="17"/>
      <c r="CID19" s="17"/>
      <c r="CIE19" s="17"/>
      <c r="CIF19" s="17"/>
      <c r="CIG19" s="17"/>
      <c r="CIH19" s="17"/>
      <c r="CII19" s="17"/>
      <c r="CIJ19" s="17"/>
      <c r="CIK19" s="17"/>
      <c r="CIL19" s="17"/>
      <c r="CIM19" s="17"/>
      <c r="CIN19" s="17"/>
      <c r="CIO19" s="17"/>
      <c r="CIP19" s="17"/>
      <c r="CIQ19" s="17"/>
      <c r="CIR19" s="17"/>
      <c r="CIS19" s="17"/>
      <c r="CIT19" s="17"/>
      <c r="CIU19" s="17"/>
      <c r="CIV19" s="17"/>
      <c r="CIW19" s="17"/>
      <c r="CIX19" s="17"/>
      <c r="CIY19" s="17"/>
      <c r="CIZ19" s="17"/>
      <c r="CJA19" s="17"/>
      <c r="CJB19" s="17"/>
      <c r="CJC19" s="17"/>
      <c r="CJD19" s="17"/>
      <c r="CJE19" s="17"/>
      <c r="CJF19" s="17"/>
      <c r="CJG19" s="17"/>
      <c r="CJH19" s="17"/>
      <c r="CJI19" s="17"/>
      <c r="CJJ19" s="17"/>
      <c r="CJK19" s="17"/>
      <c r="CJL19" s="17"/>
      <c r="CJM19" s="17"/>
      <c r="CJN19" s="17"/>
      <c r="CJO19" s="17"/>
      <c r="CJP19" s="17"/>
      <c r="CJQ19" s="17"/>
      <c r="CJR19" s="17"/>
      <c r="CJS19" s="17"/>
      <c r="CJT19" s="17"/>
      <c r="CJU19" s="17"/>
      <c r="CJV19" s="17"/>
      <c r="CJW19" s="17"/>
      <c r="CJX19" s="17"/>
      <c r="CJY19" s="17"/>
      <c r="CJZ19" s="17"/>
      <c r="CKA19" s="17"/>
      <c r="CKB19" s="17"/>
      <c r="CKC19" s="17"/>
      <c r="CKD19" s="17"/>
      <c r="CKE19" s="17"/>
      <c r="CKF19" s="17"/>
      <c r="CKG19" s="17"/>
      <c r="CKH19" s="17"/>
      <c r="CKI19" s="17"/>
      <c r="CKJ19" s="17"/>
      <c r="CKK19" s="17"/>
      <c r="CKL19" s="17"/>
      <c r="CKM19" s="17"/>
      <c r="CKN19" s="17"/>
      <c r="CKO19" s="17"/>
      <c r="CKP19" s="17"/>
      <c r="CKQ19" s="17"/>
      <c r="CKR19" s="17"/>
      <c r="CKS19" s="17"/>
      <c r="CKT19" s="17"/>
      <c r="CKU19" s="17"/>
      <c r="CKV19" s="17"/>
      <c r="CKW19" s="17"/>
      <c r="CKX19" s="17"/>
      <c r="CKY19" s="17"/>
      <c r="CKZ19" s="17"/>
      <c r="CLA19" s="17"/>
      <c r="CLB19" s="17"/>
      <c r="CLC19" s="17"/>
      <c r="CLD19" s="17"/>
      <c r="CLE19" s="17"/>
      <c r="CLF19" s="17"/>
      <c r="CLG19" s="17"/>
      <c r="CLH19" s="17"/>
      <c r="CLI19" s="17"/>
      <c r="CLJ19" s="17"/>
      <c r="CLK19" s="17"/>
      <c r="CLL19" s="17"/>
      <c r="CLM19" s="17"/>
      <c r="CLN19" s="17"/>
      <c r="CLO19" s="17"/>
      <c r="CLP19" s="17"/>
      <c r="CLQ19" s="17"/>
      <c r="CLR19" s="17"/>
      <c r="CLS19" s="17"/>
      <c r="CLT19" s="17"/>
      <c r="CLU19" s="17"/>
      <c r="CLV19" s="17"/>
      <c r="CLW19" s="17"/>
      <c r="CLX19" s="17"/>
      <c r="CLY19" s="17"/>
      <c r="CLZ19" s="17"/>
      <c r="CMA19" s="17"/>
      <c r="CMB19" s="17"/>
      <c r="CMC19" s="17"/>
      <c r="CMD19" s="17"/>
      <c r="CME19" s="17"/>
      <c r="CMF19" s="17"/>
      <c r="CMG19" s="17"/>
      <c r="CMH19" s="17"/>
      <c r="CMI19" s="17"/>
      <c r="CMJ19" s="17"/>
      <c r="CMK19" s="17"/>
      <c r="CML19" s="17"/>
      <c r="CMM19" s="17"/>
      <c r="CMN19" s="17"/>
      <c r="CMO19" s="17"/>
      <c r="CMP19" s="17"/>
      <c r="CMQ19" s="17"/>
      <c r="CMR19" s="17"/>
      <c r="CMS19" s="17"/>
      <c r="CMT19" s="17"/>
      <c r="CMU19" s="17"/>
      <c r="CMV19" s="17"/>
      <c r="CMW19" s="17"/>
      <c r="CMX19" s="17"/>
      <c r="CMY19" s="17"/>
      <c r="CMZ19" s="17"/>
      <c r="CNA19" s="17"/>
      <c r="CNB19" s="17"/>
      <c r="CNC19" s="17"/>
      <c r="CND19" s="17"/>
      <c r="CNE19" s="17"/>
      <c r="CNF19" s="17"/>
      <c r="CNG19" s="17"/>
      <c r="CNH19" s="17"/>
      <c r="CNI19" s="17"/>
      <c r="CNJ19" s="17"/>
      <c r="CNK19" s="17"/>
      <c r="CNL19" s="17"/>
      <c r="CNM19" s="17"/>
      <c r="CNN19" s="17"/>
      <c r="CNO19" s="17"/>
      <c r="CNP19" s="17"/>
      <c r="CNQ19" s="17"/>
      <c r="CNR19" s="17"/>
      <c r="CNS19" s="17"/>
      <c r="CNT19" s="17"/>
      <c r="CNU19" s="17"/>
      <c r="CNV19" s="17"/>
      <c r="CNW19" s="17"/>
      <c r="CNX19" s="17"/>
      <c r="CNY19" s="17"/>
      <c r="CNZ19" s="17"/>
      <c r="COA19" s="17"/>
      <c r="COB19" s="17"/>
      <c r="COC19" s="17"/>
      <c r="COD19" s="17"/>
      <c r="COE19" s="17"/>
      <c r="COF19" s="17"/>
      <c r="COG19" s="17"/>
      <c r="COH19" s="17"/>
      <c r="COI19" s="17"/>
      <c r="COJ19" s="17"/>
      <c r="COK19" s="17"/>
      <c r="COL19" s="17"/>
      <c r="COM19" s="17"/>
      <c r="CON19" s="17"/>
      <c r="COO19" s="17"/>
      <c r="COP19" s="17"/>
      <c r="COQ19" s="17"/>
      <c r="COR19" s="17"/>
      <c r="COS19" s="17"/>
      <c r="COT19" s="17"/>
      <c r="COU19" s="17"/>
      <c r="COV19" s="17"/>
      <c r="COW19" s="17"/>
      <c r="COX19" s="17"/>
      <c r="COY19" s="17"/>
      <c r="COZ19" s="17"/>
      <c r="CPA19" s="17"/>
      <c r="CPB19" s="17"/>
      <c r="CPC19" s="17"/>
      <c r="CPD19" s="17"/>
      <c r="CPE19" s="17"/>
      <c r="CPF19" s="17"/>
      <c r="CPG19" s="17"/>
      <c r="CPH19" s="17"/>
      <c r="CPI19" s="17"/>
      <c r="CPJ19" s="17"/>
      <c r="CPK19" s="17"/>
      <c r="CPL19" s="17"/>
      <c r="CPM19" s="17"/>
      <c r="CPN19" s="17"/>
      <c r="CPO19" s="17"/>
      <c r="CPP19" s="17"/>
      <c r="CPQ19" s="17"/>
      <c r="CPR19" s="17"/>
      <c r="CPS19" s="17"/>
      <c r="CPT19" s="17"/>
      <c r="CPU19" s="17"/>
      <c r="CPV19" s="17"/>
      <c r="CPW19" s="17"/>
      <c r="CPX19" s="17"/>
      <c r="CPY19" s="17"/>
      <c r="CPZ19" s="17"/>
      <c r="CQA19" s="17"/>
      <c r="CQB19" s="17"/>
      <c r="CQC19" s="17"/>
      <c r="CQD19" s="17"/>
      <c r="CQE19" s="17"/>
      <c r="CQF19" s="17"/>
      <c r="CQG19" s="17"/>
      <c r="CQH19" s="17"/>
      <c r="CQI19" s="17"/>
      <c r="CQJ19" s="17"/>
      <c r="CQK19" s="17"/>
      <c r="CQL19" s="17"/>
      <c r="CQM19" s="17"/>
      <c r="CQN19" s="17"/>
      <c r="CQO19" s="17"/>
      <c r="CQP19" s="17"/>
      <c r="CQQ19" s="17"/>
      <c r="CQR19" s="17"/>
      <c r="CQS19" s="17"/>
      <c r="CQT19" s="17"/>
      <c r="CQU19" s="17"/>
      <c r="CQV19" s="17"/>
      <c r="CQW19" s="17"/>
      <c r="CQX19" s="17"/>
      <c r="CQY19" s="17"/>
      <c r="CQZ19" s="17"/>
      <c r="CRA19" s="17"/>
      <c r="CRB19" s="17"/>
      <c r="CRC19" s="17"/>
      <c r="CRD19" s="17"/>
      <c r="CRE19" s="17"/>
      <c r="CRF19" s="17"/>
      <c r="CRG19" s="17"/>
      <c r="CRH19" s="17"/>
      <c r="CRI19" s="17"/>
      <c r="CRJ19" s="17"/>
      <c r="CRK19" s="17"/>
      <c r="CRL19" s="17"/>
      <c r="CRM19" s="17"/>
      <c r="CRN19" s="17"/>
      <c r="CRO19" s="17"/>
      <c r="CRP19" s="17"/>
      <c r="CRQ19" s="17"/>
      <c r="CRR19" s="17"/>
      <c r="CRS19" s="17"/>
      <c r="CRT19" s="17"/>
      <c r="CRU19" s="17"/>
      <c r="CRV19" s="17"/>
      <c r="CRW19" s="17"/>
      <c r="CRX19" s="17"/>
      <c r="CRY19" s="17"/>
      <c r="CRZ19" s="17"/>
      <c r="CSA19" s="17"/>
      <c r="CSB19" s="17"/>
      <c r="CSC19" s="17"/>
      <c r="CSD19" s="17"/>
      <c r="CSE19" s="17"/>
      <c r="CSF19" s="17"/>
      <c r="CSG19" s="17"/>
      <c r="CSH19" s="17"/>
      <c r="CSI19" s="17"/>
      <c r="CSJ19" s="17"/>
      <c r="CSK19" s="17"/>
      <c r="CSL19" s="17"/>
      <c r="CSM19" s="17"/>
      <c r="CSN19" s="17"/>
      <c r="CSO19" s="17"/>
      <c r="CSP19" s="17"/>
      <c r="CSQ19" s="17"/>
      <c r="CSR19" s="17"/>
      <c r="CSS19" s="17"/>
      <c r="CST19" s="17"/>
      <c r="CSU19" s="17"/>
      <c r="CSV19" s="17"/>
      <c r="CSW19" s="17"/>
      <c r="CSX19" s="17"/>
      <c r="CSY19" s="17"/>
      <c r="CSZ19" s="17"/>
      <c r="CTA19" s="17"/>
      <c r="CTB19" s="17"/>
      <c r="CTC19" s="17"/>
      <c r="CTD19" s="17"/>
      <c r="CTE19" s="17"/>
      <c r="CTF19" s="17"/>
      <c r="CTG19" s="17"/>
      <c r="CTH19" s="17"/>
      <c r="CTI19" s="17"/>
      <c r="CTJ19" s="17"/>
      <c r="CTK19" s="17"/>
      <c r="CTL19" s="17"/>
      <c r="CTM19" s="17"/>
      <c r="CTN19" s="17"/>
      <c r="CTO19" s="17"/>
      <c r="CTP19" s="17"/>
      <c r="CTQ19" s="17"/>
      <c r="CTR19" s="17"/>
      <c r="CTS19" s="17"/>
      <c r="CTT19" s="17"/>
      <c r="CTU19" s="17"/>
      <c r="CTV19" s="17"/>
      <c r="CTW19" s="17"/>
      <c r="CTX19" s="17"/>
      <c r="CTY19" s="17"/>
      <c r="CTZ19" s="17"/>
      <c r="CUA19" s="17"/>
      <c r="CUB19" s="17"/>
      <c r="CUC19" s="17"/>
      <c r="CUD19" s="17"/>
      <c r="CUE19" s="17"/>
      <c r="CUF19" s="17"/>
      <c r="CUG19" s="17"/>
      <c r="CUH19" s="17"/>
      <c r="CUI19" s="17"/>
      <c r="CUJ19" s="17"/>
      <c r="CUK19" s="17"/>
      <c r="CUL19" s="17"/>
      <c r="CUM19" s="17"/>
      <c r="CUN19" s="17"/>
      <c r="CUO19" s="17"/>
      <c r="CUP19" s="17"/>
      <c r="CUQ19" s="17"/>
      <c r="CUR19" s="17"/>
      <c r="CUS19" s="17"/>
      <c r="CUT19" s="17"/>
      <c r="CUU19" s="17"/>
      <c r="CUV19" s="17"/>
      <c r="CUW19" s="17"/>
      <c r="CUX19" s="17"/>
      <c r="CUY19" s="17"/>
      <c r="CUZ19" s="17"/>
      <c r="CVA19" s="17"/>
      <c r="CVB19" s="17"/>
      <c r="CVC19" s="17"/>
      <c r="CVD19" s="17"/>
      <c r="CVE19" s="17"/>
      <c r="CVF19" s="17"/>
      <c r="CVG19" s="17"/>
      <c r="CVH19" s="17"/>
      <c r="CVI19" s="17"/>
      <c r="CVJ19" s="17"/>
      <c r="CVK19" s="17"/>
      <c r="CVL19" s="17"/>
      <c r="CVM19" s="17"/>
      <c r="CVN19" s="17"/>
      <c r="CVO19" s="17"/>
      <c r="CVP19" s="17"/>
      <c r="CVQ19" s="17"/>
      <c r="CVR19" s="17"/>
      <c r="CVS19" s="17"/>
      <c r="CVT19" s="17"/>
      <c r="CVU19" s="17"/>
      <c r="CVV19" s="17"/>
      <c r="CVW19" s="17"/>
      <c r="CVX19" s="17"/>
      <c r="CVY19" s="17"/>
      <c r="CVZ19" s="17"/>
      <c r="CWA19" s="17"/>
      <c r="CWB19" s="17"/>
      <c r="CWC19" s="17"/>
      <c r="CWD19" s="17"/>
      <c r="CWE19" s="17"/>
      <c r="CWF19" s="17"/>
      <c r="CWG19" s="17"/>
      <c r="CWH19" s="17"/>
      <c r="CWI19" s="17"/>
      <c r="CWJ19" s="17"/>
      <c r="CWK19" s="17"/>
      <c r="CWL19" s="17"/>
      <c r="CWM19" s="17"/>
      <c r="CWN19" s="17"/>
      <c r="CWO19" s="17"/>
      <c r="CWP19" s="17"/>
      <c r="CWQ19" s="17"/>
      <c r="CWR19" s="17"/>
      <c r="CWS19" s="17"/>
      <c r="CWT19" s="17"/>
      <c r="CWU19" s="17"/>
      <c r="CWV19" s="17"/>
      <c r="CWW19" s="17"/>
      <c r="CWX19" s="17"/>
      <c r="CWY19" s="17"/>
      <c r="CWZ19" s="17"/>
      <c r="CXA19" s="17"/>
      <c r="CXB19" s="17"/>
      <c r="CXC19" s="17"/>
      <c r="CXD19" s="17"/>
      <c r="CXE19" s="17"/>
      <c r="CXF19" s="17"/>
      <c r="CXG19" s="17"/>
      <c r="CXH19" s="17"/>
      <c r="CXI19" s="17"/>
      <c r="CXJ19" s="17"/>
      <c r="CXK19" s="17"/>
      <c r="CXL19" s="17"/>
      <c r="CXM19" s="17"/>
      <c r="CXN19" s="17"/>
      <c r="CXO19" s="17"/>
      <c r="CXP19" s="17"/>
      <c r="CXQ19" s="17"/>
      <c r="CXR19" s="17"/>
      <c r="CXS19" s="17"/>
      <c r="CXT19" s="17"/>
      <c r="CXU19" s="17"/>
      <c r="CXV19" s="17"/>
      <c r="CXW19" s="17"/>
      <c r="CXX19" s="17"/>
      <c r="CXY19" s="17"/>
      <c r="CXZ19" s="17"/>
      <c r="CYA19" s="17"/>
      <c r="CYB19" s="17"/>
      <c r="CYC19" s="17"/>
      <c r="CYD19" s="17"/>
      <c r="CYE19" s="17"/>
      <c r="CYF19" s="17"/>
      <c r="CYG19" s="17"/>
      <c r="CYH19" s="17"/>
      <c r="CYI19" s="17"/>
      <c r="CYJ19" s="17"/>
      <c r="CYK19" s="17"/>
      <c r="CYL19" s="17"/>
      <c r="CYM19" s="17"/>
      <c r="CYN19" s="17"/>
      <c r="CYO19" s="17"/>
      <c r="CYP19" s="17"/>
      <c r="CYQ19" s="17"/>
      <c r="CYR19" s="17"/>
      <c r="CYS19" s="17"/>
      <c r="CYT19" s="17"/>
      <c r="CYU19" s="17"/>
      <c r="CYV19" s="17"/>
      <c r="CYW19" s="17"/>
      <c r="CYX19" s="17"/>
      <c r="CYY19" s="17"/>
      <c r="CYZ19" s="17"/>
      <c r="CZA19" s="17"/>
      <c r="CZB19" s="17"/>
      <c r="CZC19" s="17"/>
      <c r="CZD19" s="17"/>
      <c r="CZE19" s="17"/>
      <c r="CZF19" s="17"/>
      <c r="CZG19" s="17"/>
      <c r="CZH19" s="17"/>
      <c r="CZI19" s="17"/>
      <c r="CZJ19" s="17"/>
      <c r="CZK19" s="17"/>
      <c r="CZL19" s="17"/>
      <c r="CZM19" s="17"/>
      <c r="CZN19" s="17"/>
      <c r="CZO19" s="17"/>
      <c r="CZP19" s="17"/>
      <c r="CZQ19" s="17"/>
      <c r="CZR19" s="17"/>
      <c r="CZS19" s="17"/>
      <c r="CZT19" s="17"/>
      <c r="CZU19" s="17"/>
      <c r="CZV19" s="17"/>
      <c r="CZW19" s="17"/>
      <c r="CZX19" s="17"/>
      <c r="CZY19" s="17"/>
      <c r="CZZ19" s="17"/>
      <c r="DAA19" s="17"/>
      <c r="DAB19" s="17"/>
      <c r="DAC19" s="17"/>
      <c r="DAD19" s="17"/>
    </row>
    <row r="20" spans="1:2734" s="7" customFormat="1" ht="14" customHeight="1" x14ac:dyDescent="0.3">
      <c r="A20" s="15"/>
      <c r="B20" s="2"/>
      <c r="D20" s="13"/>
      <c r="I20" s="14"/>
      <c r="J20" s="42" t="str">
        <f t="shared" si="3"/>
        <v/>
      </c>
      <c r="K20" s="34" t="str">
        <f t="shared" si="0"/>
        <v/>
      </c>
      <c r="L20" s="32"/>
      <c r="M20" s="14"/>
      <c r="N20" s="13"/>
      <c r="O20" s="35" t="str">
        <f t="shared" si="7"/>
        <v>N/A</v>
      </c>
      <c r="P20" s="36" t="str">
        <f>IF(ISBLANK(I20),"N/A",IF(ISBLANK(M20),WORKDAY(I20,19,Holidays!$B$2:$B$23),IF(ISBLANK(N20),"N/A",WORKDAY(N20,20-NETWORKDAYS(I20,M20,Holidays!$B$2:$B$23),Holidays!$B$2:$B$23))))</f>
        <v>N/A</v>
      </c>
      <c r="Q20" s="37" t="str">
        <f>IFERROR(IF(P20&gt;0,WORKDAY(P20,-10,Holidays!$B$2:$B$23),""),"N/A")</f>
        <v>N/A</v>
      </c>
      <c r="R20" s="37" t="str">
        <f>IFERROR(IF(P20&gt;0,WORKDAY(P20,-5,Holidays!$B$2:$B$23),""),"N/A")</f>
        <v>N/A</v>
      </c>
      <c r="S20" s="14"/>
      <c r="T20" s="39" t="str">
        <f>IF(ISBLANK(S20),"",IF(ISBLANK(M20),NETWORKDAYS(I20,S20,Holidays!$B$2:$B$23),SUM(NETWORKDAYS(I20,M20,Holidays!$B$2:$B$23),IF(ISBLANK(M20),NETWORKDAYS(N20,S20,Holidays!$B$2:$B$23),NETWORKDAYS(N20+1,S20,Holidays!$B$2:$B$23)))))</f>
        <v/>
      </c>
      <c r="U20" s="39" t="str">
        <f t="shared" si="1"/>
        <v/>
      </c>
      <c r="V20" s="38" t="str">
        <f ca="1">IF(P20="N/A","N/A",IF(ISBLANK(I20),"N/A",IF(ISBLANK(S20),NETWORKDAYS(TODAY(),P20,Holidays!$B$2:$B$23),"")))</f>
        <v>N/A</v>
      </c>
      <c r="W20" s="11"/>
      <c r="X20" s="40" t="str">
        <f t="shared" ca="1" si="2"/>
        <v/>
      </c>
      <c r="AB20" s="16"/>
      <c r="AC20" s="41" t="str">
        <f t="shared" si="5"/>
        <v/>
      </c>
      <c r="AD20" s="93"/>
      <c r="AE20" s="13"/>
      <c r="AF20" s="13"/>
      <c r="AG20" s="14"/>
      <c r="AH20" s="42" t="str">
        <f>IF(ISBLANK(AG20),"",NETWORKDAYS(AE20,AG20,Holidays!$B$2:$B$23))</f>
        <v/>
      </c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  <c r="AMK20" s="17"/>
      <c r="AML20" s="17"/>
      <c r="AMM20" s="17"/>
      <c r="AMN20" s="17"/>
      <c r="AMO20" s="17"/>
      <c r="AMP20" s="17"/>
      <c r="AMQ20" s="17"/>
      <c r="AMR20" s="17"/>
      <c r="AMS20" s="17"/>
      <c r="AMT20" s="17"/>
      <c r="AMU20" s="17"/>
      <c r="AMV20" s="17"/>
      <c r="AMW20" s="17"/>
      <c r="AMX20" s="17"/>
      <c r="AMY20" s="17"/>
      <c r="AMZ20" s="17"/>
      <c r="ANA20" s="17"/>
      <c r="ANB20" s="17"/>
      <c r="ANC20" s="17"/>
      <c r="AND20" s="17"/>
      <c r="ANE20" s="17"/>
      <c r="ANF20" s="17"/>
      <c r="ANG20" s="17"/>
      <c r="ANH20" s="17"/>
      <c r="ANI20" s="17"/>
      <c r="ANJ20" s="17"/>
      <c r="ANK20" s="17"/>
      <c r="ANL20" s="17"/>
      <c r="ANM20" s="17"/>
      <c r="ANN20" s="17"/>
      <c r="ANO20" s="17"/>
      <c r="ANP20" s="17"/>
      <c r="ANQ20" s="17"/>
      <c r="ANR20" s="17"/>
      <c r="ANS20" s="17"/>
      <c r="ANT20" s="17"/>
      <c r="ANU20" s="17"/>
      <c r="ANV20" s="17"/>
      <c r="ANW20" s="17"/>
      <c r="ANX20" s="17"/>
      <c r="ANY20" s="17"/>
      <c r="ANZ20" s="17"/>
      <c r="AOA20" s="17"/>
      <c r="AOB20" s="17"/>
      <c r="AOC20" s="17"/>
      <c r="AOD20" s="17"/>
      <c r="AOE20" s="17"/>
      <c r="AOF20" s="17"/>
      <c r="AOG20" s="17"/>
      <c r="AOH20" s="17"/>
      <c r="AOI20" s="17"/>
      <c r="AOJ20" s="17"/>
      <c r="AOK20" s="17"/>
      <c r="AOL20" s="17"/>
      <c r="AOM20" s="17"/>
      <c r="AON20" s="17"/>
      <c r="AOO20" s="17"/>
      <c r="AOP20" s="17"/>
      <c r="AOQ20" s="17"/>
      <c r="AOR20" s="17"/>
      <c r="AOS20" s="17"/>
      <c r="AOT20" s="17"/>
      <c r="AOU20" s="17"/>
      <c r="AOV20" s="17"/>
      <c r="AOW20" s="17"/>
      <c r="AOX20" s="17"/>
      <c r="AOY20" s="17"/>
      <c r="AOZ20" s="17"/>
      <c r="APA20" s="17"/>
      <c r="APB20" s="17"/>
      <c r="APC20" s="17"/>
      <c r="APD20" s="17"/>
      <c r="APE20" s="17"/>
      <c r="APF20" s="17"/>
      <c r="APG20" s="17"/>
      <c r="APH20" s="17"/>
      <c r="API20" s="17"/>
      <c r="APJ20" s="17"/>
      <c r="APK20" s="17"/>
      <c r="APL20" s="17"/>
      <c r="APM20" s="17"/>
      <c r="APN20" s="17"/>
      <c r="APO20" s="17"/>
      <c r="APP20" s="17"/>
      <c r="APQ20" s="17"/>
      <c r="APR20" s="17"/>
      <c r="APS20" s="17"/>
      <c r="APT20" s="17"/>
      <c r="APU20" s="17"/>
      <c r="APV20" s="17"/>
      <c r="APW20" s="17"/>
      <c r="APX20" s="17"/>
      <c r="APY20" s="17"/>
      <c r="APZ20" s="17"/>
      <c r="AQA20" s="17"/>
      <c r="AQB20" s="17"/>
      <c r="AQC20" s="17"/>
      <c r="AQD20" s="17"/>
      <c r="AQE20" s="17"/>
      <c r="AQF20" s="17"/>
      <c r="AQG20" s="17"/>
      <c r="AQH20" s="17"/>
      <c r="AQI20" s="17"/>
      <c r="AQJ20" s="17"/>
      <c r="AQK20" s="17"/>
      <c r="AQL20" s="17"/>
      <c r="AQM20" s="17"/>
      <c r="AQN20" s="17"/>
      <c r="AQO20" s="17"/>
      <c r="AQP20" s="17"/>
      <c r="AQQ20" s="17"/>
      <c r="AQR20" s="17"/>
      <c r="AQS20" s="17"/>
      <c r="AQT20" s="17"/>
      <c r="AQU20" s="17"/>
      <c r="AQV20" s="17"/>
      <c r="AQW20" s="17"/>
      <c r="AQX20" s="17"/>
      <c r="AQY20" s="17"/>
      <c r="AQZ20" s="17"/>
      <c r="ARA20" s="17"/>
      <c r="ARB20" s="17"/>
      <c r="ARC20" s="17"/>
      <c r="ARD20" s="17"/>
      <c r="ARE20" s="17"/>
      <c r="ARF20" s="17"/>
      <c r="ARG20" s="17"/>
      <c r="ARH20" s="17"/>
      <c r="ARI20" s="17"/>
      <c r="ARJ20" s="17"/>
      <c r="ARK20" s="17"/>
      <c r="ARL20" s="17"/>
      <c r="ARM20" s="17"/>
      <c r="ARN20" s="17"/>
      <c r="ARO20" s="17"/>
      <c r="ARP20" s="17"/>
      <c r="ARQ20" s="17"/>
      <c r="ARR20" s="17"/>
      <c r="ARS20" s="17"/>
      <c r="ART20" s="17"/>
      <c r="ARU20" s="17"/>
      <c r="ARV20" s="17"/>
      <c r="ARW20" s="17"/>
      <c r="ARX20" s="17"/>
      <c r="ARY20" s="17"/>
      <c r="ARZ20" s="17"/>
      <c r="ASA20" s="17"/>
      <c r="ASB20" s="17"/>
      <c r="ASC20" s="17"/>
      <c r="ASD20" s="17"/>
      <c r="ASE20" s="17"/>
      <c r="ASF20" s="17"/>
      <c r="ASG20" s="17"/>
      <c r="ASH20" s="17"/>
      <c r="ASI20" s="17"/>
      <c r="ASJ20" s="17"/>
      <c r="ASK20" s="17"/>
      <c r="ASL20" s="17"/>
      <c r="ASM20" s="17"/>
      <c r="ASN20" s="17"/>
      <c r="ASO20" s="17"/>
      <c r="ASP20" s="17"/>
      <c r="ASQ20" s="17"/>
      <c r="ASR20" s="17"/>
      <c r="ASS20" s="17"/>
      <c r="AST20" s="17"/>
      <c r="ASU20" s="17"/>
      <c r="ASV20" s="17"/>
      <c r="ASW20" s="17"/>
      <c r="ASX20" s="17"/>
      <c r="ASY20" s="17"/>
      <c r="ASZ20" s="17"/>
      <c r="ATA20" s="17"/>
      <c r="ATB20" s="17"/>
      <c r="ATC20" s="17"/>
      <c r="ATD20" s="17"/>
      <c r="ATE20" s="17"/>
      <c r="ATF20" s="17"/>
      <c r="ATG20" s="17"/>
      <c r="ATH20" s="17"/>
      <c r="ATI20" s="17"/>
      <c r="ATJ20" s="17"/>
      <c r="ATK20" s="17"/>
      <c r="ATL20" s="17"/>
      <c r="ATM20" s="17"/>
      <c r="ATN20" s="17"/>
      <c r="ATO20" s="17"/>
      <c r="ATP20" s="17"/>
      <c r="ATQ20" s="17"/>
      <c r="ATR20" s="17"/>
      <c r="ATS20" s="17"/>
      <c r="ATT20" s="17"/>
      <c r="ATU20" s="17"/>
      <c r="ATV20" s="17"/>
      <c r="ATW20" s="17"/>
      <c r="ATX20" s="17"/>
      <c r="ATY20" s="17"/>
      <c r="ATZ20" s="17"/>
      <c r="AUA20" s="17"/>
      <c r="AUB20" s="17"/>
      <c r="AUC20" s="17"/>
      <c r="AUD20" s="17"/>
      <c r="AUE20" s="17"/>
      <c r="AUF20" s="17"/>
      <c r="AUG20" s="17"/>
      <c r="AUH20" s="17"/>
      <c r="AUI20" s="17"/>
      <c r="AUJ20" s="17"/>
      <c r="AUK20" s="17"/>
      <c r="AUL20" s="17"/>
      <c r="AUM20" s="17"/>
      <c r="AUN20" s="17"/>
      <c r="AUO20" s="17"/>
      <c r="AUP20" s="17"/>
      <c r="AUQ20" s="17"/>
      <c r="AUR20" s="17"/>
      <c r="AUS20" s="17"/>
      <c r="AUT20" s="17"/>
      <c r="AUU20" s="17"/>
      <c r="AUV20" s="17"/>
      <c r="AUW20" s="17"/>
      <c r="AUX20" s="17"/>
      <c r="AUY20" s="17"/>
      <c r="AUZ20" s="17"/>
      <c r="AVA20" s="17"/>
      <c r="AVB20" s="17"/>
      <c r="AVC20" s="17"/>
      <c r="AVD20" s="17"/>
      <c r="AVE20" s="17"/>
      <c r="AVF20" s="17"/>
      <c r="AVG20" s="17"/>
      <c r="AVH20" s="17"/>
      <c r="AVI20" s="17"/>
      <c r="AVJ20" s="17"/>
      <c r="AVK20" s="17"/>
      <c r="AVL20" s="17"/>
      <c r="AVM20" s="17"/>
      <c r="AVN20" s="17"/>
      <c r="AVO20" s="17"/>
      <c r="AVP20" s="17"/>
      <c r="AVQ20" s="17"/>
      <c r="AVR20" s="17"/>
      <c r="AVS20" s="17"/>
      <c r="AVT20" s="17"/>
      <c r="AVU20" s="17"/>
      <c r="AVV20" s="17"/>
      <c r="AVW20" s="17"/>
      <c r="AVX20" s="17"/>
      <c r="AVY20" s="17"/>
      <c r="AVZ20" s="17"/>
      <c r="AWA20" s="17"/>
      <c r="AWB20" s="17"/>
      <c r="AWC20" s="17"/>
      <c r="AWD20" s="17"/>
      <c r="AWE20" s="17"/>
      <c r="AWF20" s="17"/>
      <c r="AWG20" s="17"/>
      <c r="AWH20" s="17"/>
      <c r="AWI20" s="17"/>
      <c r="AWJ20" s="17"/>
      <c r="AWK20" s="17"/>
      <c r="AWL20" s="17"/>
      <c r="AWM20" s="17"/>
      <c r="AWN20" s="17"/>
      <c r="AWO20" s="17"/>
      <c r="AWP20" s="17"/>
      <c r="AWQ20" s="17"/>
      <c r="AWR20" s="17"/>
      <c r="AWS20" s="17"/>
      <c r="AWT20" s="17"/>
      <c r="AWU20" s="17"/>
      <c r="AWV20" s="17"/>
      <c r="AWW20" s="17"/>
      <c r="AWX20" s="17"/>
      <c r="AWY20" s="17"/>
      <c r="AWZ20" s="17"/>
      <c r="AXA20" s="17"/>
      <c r="AXB20" s="17"/>
      <c r="AXC20" s="17"/>
      <c r="AXD20" s="17"/>
      <c r="AXE20" s="17"/>
      <c r="AXF20" s="17"/>
      <c r="AXG20" s="17"/>
      <c r="AXH20" s="17"/>
      <c r="AXI20" s="17"/>
      <c r="AXJ20" s="17"/>
      <c r="AXK20" s="17"/>
      <c r="AXL20" s="17"/>
      <c r="AXM20" s="17"/>
      <c r="AXN20" s="17"/>
      <c r="AXO20" s="17"/>
      <c r="AXP20" s="17"/>
      <c r="AXQ20" s="17"/>
      <c r="AXR20" s="17"/>
      <c r="AXS20" s="17"/>
      <c r="AXT20" s="17"/>
      <c r="AXU20" s="17"/>
      <c r="AXV20" s="17"/>
      <c r="AXW20" s="17"/>
      <c r="AXX20" s="17"/>
      <c r="AXY20" s="17"/>
      <c r="AXZ20" s="17"/>
      <c r="AYA20" s="17"/>
      <c r="AYB20" s="17"/>
      <c r="AYC20" s="17"/>
      <c r="AYD20" s="17"/>
      <c r="AYE20" s="17"/>
      <c r="AYF20" s="17"/>
      <c r="AYG20" s="17"/>
      <c r="AYH20" s="17"/>
      <c r="AYI20" s="17"/>
      <c r="AYJ20" s="17"/>
      <c r="AYK20" s="17"/>
      <c r="AYL20" s="17"/>
      <c r="AYM20" s="17"/>
      <c r="AYN20" s="17"/>
      <c r="AYO20" s="17"/>
      <c r="AYP20" s="17"/>
      <c r="AYQ20" s="17"/>
      <c r="AYR20" s="17"/>
      <c r="AYS20" s="17"/>
      <c r="AYT20" s="17"/>
      <c r="AYU20" s="17"/>
      <c r="AYV20" s="17"/>
      <c r="AYW20" s="17"/>
      <c r="AYX20" s="17"/>
      <c r="AYY20" s="17"/>
      <c r="AYZ20" s="17"/>
      <c r="AZA20" s="17"/>
      <c r="AZB20" s="17"/>
      <c r="AZC20" s="17"/>
      <c r="AZD20" s="17"/>
      <c r="AZE20" s="17"/>
      <c r="AZF20" s="17"/>
      <c r="AZG20" s="17"/>
      <c r="AZH20" s="17"/>
      <c r="AZI20" s="17"/>
      <c r="AZJ20" s="17"/>
      <c r="AZK20" s="17"/>
      <c r="AZL20" s="17"/>
      <c r="AZM20" s="17"/>
      <c r="AZN20" s="17"/>
      <c r="AZO20" s="17"/>
      <c r="AZP20" s="17"/>
      <c r="AZQ20" s="17"/>
      <c r="AZR20" s="17"/>
      <c r="AZS20" s="17"/>
      <c r="AZT20" s="17"/>
      <c r="AZU20" s="17"/>
      <c r="AZV20" s="17"/>
      <c r="AZW20" s="17"/>
      <c r="AZX20" s="17"/>
      <c r="AZY20" s="17"/>
      <c r="AZZ20" s="17"/>
      <c r="BAA20" s="17"/>
      <c r="BAB20" s="17"/>
      <c r="BAC20" s="17"/>
      <c r="BAD20" s="17"/>
      <c r="BAE20" s="17"/>
      <c r="BAF20" s="17"/>
      <c r="BAG20" s="17"/>
      <c r="BAH20" s="17"/>
      <c r="BAI20" s="17"/>
      <c r="BAJ20" s="17"/>
      <c r="BAK20" s="17"/>
      <c r="BAL20" s="17"/>
      <c r="BAM20" s="17"/>
      <c r="BAN20" s="17"/>
      <c r="BAO20" s="17"/>
      <c r="BAP20" s="17"/>
      <c r="BAQ20" s="17"/>
      <c r="BAR20" s="17"/>
      <c r="BAS20" s="17"/>
      <c r="BAT20" s="17"/>
      <c r="BAU20" s="17"/>
      <c r="BAV20" s="17"/>
      <c r="BAW20" s="17"/>
      <c r="BAX20" s="17"/>
      <c r="BAY20" s="17"/>
      <c r="BAZ20" s="17"/>
      <c r="BBA20" s="17"/>
      <c r="BBB20" s="17"/>
      <c r="BBC20" s="17"/>
      <c r="BBD20" s="17"/>
      <c r="BBE20" s="17"/>
      <c r="BBF20" s="17"/>
      <c r="BBG20" s="17"/>
      <c r="BBH20" s="17"/>
      <c r="BBI20" s="17"/>
      <c r="BBJ20" s="17"/>
      <c r="BBK20" s="17"/>
      <c r="BBL20" s="17"/>
      <c r="BBM20" s="17"/>
      <c r="BBN20" s="17"/>
      <c r="BBO20" s="17"/>
      <c r="BBP20" s="17"/>
      <c r="BBQ20" s="17"/>
      <c r="BBR20" s="17"/>
      <c r="BBS20" s="17"/>
      <c r="BBT20" s="17"/>
      <c r="BBU20" s="17"/>
      <c r="BBV20" s="17"/>
      <c r="BBW20" s="17"/>
      <c r="BBX20" s="17"/>
      <c r="BBY20" s="17"/>
      <c r="BBZ20" s="17"/>
      <c r="BCA20" s="17"/>
      <c r="BCB20" s="17"/>
      <c r="BCC20" s="17"/>
      <c r="BCD20" s="17"/>
      <c r="BCE20" s="17"/>
      <c r="BCF20" s="17"/>
      <c r="BCG20" s="17"/>
      <c r="BCH20" s="17"/>
      <c r="BCI20" s="17"/>
      <c r="BCJ20" s="17"/>
      <c r="BCK20" s="17"/>
      <c r="BCL20" s="17"/>
      <c r="BCM20" s="17"/>
      <c r="BCN20" s="17"/>
      <c r="BCO20" s="17"/>
      <c r="BCP20" s="17"/>
      <c r="BCQ20" s="17"/>
      <c r="BCR20" s="17"/>
      <c r="BCS20" s="17"/>
      <c r="BCT20" s="17"/>
      <c r="BCU20" s="17"/>
      <c r="BCV20" s="17"/>
      <c r="BCW20" s="17"/>
      <c r="BCX20" s="17"/>
      <c r="BCY20" s="17"/>
      <c r="BCZ20" s="17"/>
      <c r="BDA20" s="17"/>
      <c r="BDB20" s="17"/>
      <c r="BDC20" s="17"/>
      <c r="BDD20" s="17"/>
      <c r="BDE20" s="17"/>
      <c r="BDF20" s="17"/>
      <c r="BDG20" s="17"/>
      <c r="BDH20" s="17"/>
      <c r="BDI20" s="17"/>
      <c r="BDJ20" s="17"/>
      <c r="BDK20" s="17"/>
      <c r="BDL20" s="17"/>
      <c r="BDM20" s="17"/>
      <c r="BDN20" s="17"/>
      <c r="BDO20" s="17"/>
      <c r="BDP20" s="17"/>
      <c r="BDQ20" s="17"/>
      <c r="BDR20" s="17"/>
      <c r="BDS20" s="17"/>
      <c r="BDT20" s="17"/>
      <c r="BDU20" s="17"/>
      <c r="BDV20" s="17"/>
      <c r="BDW20" s="17"/>
      <c r="BDX20" s="17"/>
      <c r="BDY20" s="17"/>
      <c r="BDZ20" s="17"/>
      <c r="BEA20" s="17"/>
      <c r="BEB20" s="17"/>
      <c r="BEC20" s="17"/>
      <c r="BED20" s="17"/>
      <c r="BEE20" s="17"/>
      <c r="BEF20" s="17"/>
      <c r="BEG20" s="17"/>
      <c r="BEH20" s="17"/>
      <c r="BEI20" s="17"/>
      <c r="BEJ20" s="17"/>
      <c r="BEK20" s="17"/>
      <c r="BEL20" s="17"/>
      <c r="BEM20" s="17"/>
      <c r="BEN20" s="17"/>
      <c r="BEO20" s="17"/>
      <c r="BEP20" s="17"/>
      <c r="BEQ20" s="17"/>
      <c r="BER20" s="17"/>
      <c r="BES20" s="17"/>
      <c r="BET20" s="17"/>
      <c r="BEU20" s="17"/>
      <c r="BEV20" s="17"/>
      <c r="BEW20" s="17"/>
      <c r="BEX20" s="17"/>
      <c r="BEY20" s="17"/>
      <c r="BEZ20" s="17"/>
      <c r="BFA20" s="17"/>
      <c r="BFB20" s="17"/>
      <c r="BFC20" s="17"/>
      <c r="BFD20" s="17"/>
      <c r="BFE20" s="17"/>
      <c r="BFF20" s="17"/>
      <c r="BFG20" s="17"/>
      <c r="BFH20" s="17"/>
      <c r="BFI20" s="17"/>
      <c r="BFJ20" s="17"/>
      <c r="BFK20" s="17"/>
      <c r="BFL20" s="17"/>
      <c r="BFM20" s="17"/>
      <c r="BFN20" s="17"/>
      <c r="BFO20" s="17"/>
      <c r="BFP20" s="17"/>
      <c r="BFQ20" s="17"/>
      <c r="BFR20" s="17"/>
      <c r="BFS20" s="17"/>
      <c r="BFT20" s="17"/>
      <c r="BFU20" s="17"/>
      <c r="BFV20" s="17"/>
      <c r="BFW20" s="17"/>
      <c r="BFX20" s="17"/>
      <c r="BFY20" s="17"/>
      <c r="BFZ20" s="17"/>
      <c r="BGA20" s="17"/>
      <c r="BGB20" s="17"/>
      <c r="BGC20" s="17"/>
      <c r="BGD20" s="17"/>
      <c r="BGE20" s="17"/>
      <c r="BGF20" s="17"/>
      <c r="BGG20" s="17"/>
      <c r="BGH20" s="17"/>
      <c r="BGI20" s="17"/>
      <c r="BGJ20" s="17"/>
      <c r="BGK20" s="17"/>
      <c r="BGL20" s="17"/>
      <c r="BGM20" s="17"/>
      <c r="BGN20" s="17"/>
      <c r="BGO20" s="17"/>
      <c r="BGP20" s="17"/>
      <c r="BGQ20" s="17"/>
      <c r="BGR20" s="17"/>
      <c r="BGS20" s="17"/>
      <c r="BGT20" s="17"/>
      <c r="BGU20" s="17"/>
      <c r="BGV20" s="17"/>
      <c r="BGW20" s="17"/>
      <c r="BGX20" s="17"/>
      <c r="BGY20" s="17"/>
      <c r="BGZ20" s="17"/>
      <c r="BHA20" s="17"/>
      <c r="BHB20" s="17"/>
      <c r="BHC20" s="17"/>
      <c r="BHD20" s="17"/>
      <c r="BHE20" s="17"/>
      <c r="BHF20" s="17"/>
      <c r="BHG20" s="17"/>
      <c r="BHH20" s="17"/>
      <c r="BHI20" s="17"/>
      <c r="BHJ20" s="17"/>
      <c r="BHK20" s="17"/>
      <c r="BHL20" s="17"/>
      <c r="BHM20" s="17"/>
      <c r="BHN20" s="17"/>
      <c r="BHO20" s="17"/>
      <c r="BHP20" s="17"/>
      <c r="BHQ20" s="17"/>
      <c r="BHR20" s="17"/>
      <c r="BHS20" s="17"/>
      <c r="BHT20" s="17"/>
      <c r="BHU20" s="17"/>
      <c r="BHV20" s="17"/>
      <c r="BHW20" s="17"/>
      <c r="BHX20" s="17"/>
      <c r="BHY20" s="17"/>
      <c r="BHZ20" s="17"/>
      <c r="BIA20" s="17"/>
      <c r="BIB20" s="17"/>
      <c r="BIC20" s="17"/>
      <c r="BID20" s="17"/>
      <c r="BIE20" s="17"/>
      <c r="BIF20" s="17"/>
      <c r="BIG20" s="17"/>
      <c r="BIH20" s="17"/>
      <c r="BII20" s="17"/>
      <c r="BIJ20" s="17"/>
      <c r="BIK20" s="17"/>
      <c r="BIL20" s="17"/>
      <c r="BIM20" s="17"/>
      <c r="BIN20" s="17"/>
      <c r="BIO20" s="17"/>
      <c r="BIP20" s="17"/>
      <c r="BIQ20" s="17"/>
      <c r="BIR20" s="17"/>
      <c r="BIS20" s="17"/>
      <c r="BIT20" s="17"/>
      <c r="BIU20" s="17"/>
      <c r="BIV20" s="17"/>
      <c r="BIW20" s="17"/>
      <c r="BIX20" s="17"/>
      <c r="BIY20" s="17"/>
      <c r="BIZ20" s="17"/>
      <c r="BJA20" s="17"/>
      <c r="BJB20" s="17"/>
      <c r="BJC20" s="17"/>
      <c r="BJD20" s="17"/>
      <c r="BJE20" s="17"/>
      <c r="BJF20" s="17"/>
      <c r="BJG20" s="17"/>
      <c r="BJH20" s="17"/>
      <c r="BJI20" s="17"/>
      <c r="BJJ20" s="17"/>
      <c r="BJK20" s="17"/>
      <c r="BJL20" s="17"/>
      <c r="BJM20" s="17"/>
      <c r="BJN20" s="17"/>
      <c r="BJO20" s="17"/>
      <c r="BJP20" s="17"/>
      <c r="BJQ20" s="17"/>
      <c r="BJR20" s="17"/>
      <c r="BJS20" s="17"/>
      <c r="BJT20" s="17"/>
      <c r="BJU20" s="17"/>
      <c r="BJV20" s="17"/>
      <c r="BJW20" s="17"/>
      <c r="BJX20" s="17"/>
      <c r="BJY20" s="17"/>
      <c r="BJZ20" s="17"/>
      <c r="BKA20" s="17"/>
      <c r="BKB20" s="17"/>
      <c r="BKC20" s="17"/>
      <c r="BKD20" s="17"/>
      <c r="BKE20" s="17"/>
      <c r="BKF20" s="17"/>
      <c r="BKG20" s="17"/>
      <c r="BKH20" s="17"/>
      <c r="BKI20" s="17"/>
      <c r="BKJ20" s="17"/>
      <c r="BKK20" s="17"/>
      <c r="BKL20" s="17"/>
      <c r="BKM20" s="17"/>
      <c r="BKN20" s="17"/>
      <c r="BKO20" s="17"/>
      <c r="BKP20" s="17"/>
      <c r="BKQ20" s="17"/>
      <c r="BKR20" s="17"/>
      <c r="BKS20" s="17"/>
      <c r="BKT20" s="17"/>
      <c r="BKU20" s="17"/>
      <c r="BKV20" s="17"/>
      <c r="BKW20" s="17"/>
      <c r="BKX20" s="17"/>
      <c r="BKY20" s="17"/>
      <c r="BKZ20" s="17"/>
      <c r="BLA20" s="17"/>
      <c r="BLB20" s="17"/>
      <c r="BLC20" s="17"/>
      <c r="BLD20" s="17"/>
      <c r="BLE20" s="17"/>
      <c r="BLF20" s="17"/>
      <c r="BLG20" s="17"/>
      <c r="BLH20" s="17"/>
      <c r="BLI20" s="17"/>
      <c r="BLJ20" s="17"/>
      <c r="BLK20" s="17"/>
      <c r="BLL20" s="17"/>
      <c r="BLM20" s="17"/>
      <c r="BLN20" s="17"/>
      <c r="BLO20" s="17"/>
      <c r="BLP20" s="17"/>
      <c r="BLQ20" s="17"/>
      <c r="BLR20" s="17"/>
      <c r="BLS20" s="17"/>
      <c r="BLT20" s="17"/>
      <c r="BLU20" s="17"/>
      <c r="BLV20" s="17"/>
      <c r="BLW20" s="17"/>
      <c r="BLX20" s="17"/>
      <c r="BLY20" s="17"/>
      <c r="BLZ20" s="17"/>
      <c r="BMA20" s="17"/>
      <c r="BMB20" s="17"/>
      <c r="BMC20" s="17"/>
      <c r="BMD20" s="17"/>
      <c r="BME20" s="17"/>
      <c r="BMF20" s="17"/>
      <c r="BMG20" s="17"/>
      <c r="BMH20" s="17"/>
      <c r="BMI20" s="17"/>
      <c r="BMJ20" s="17"/>
      <c r="BMK20" s="17"/>
      <c r="BML20" s="17"/>
      <c r="BMM20" s="17"/>
      <c r="BMN20" s="17"/>
      <c r="BMO20" s="17"/>
      <c r="BMP20" s="17"/>
      <c r="BMQ20" s="17"/>
      <c r="BMR20" s="17"/>
      <c r="BMS20" s="17"/>
      <c r="BMT20" s="17"/>
      <c r="BMU20" s="17"/>
      <c r="BMV20" s="17"/>
      <c r="BMW20" s="17"/>
      <c r="BMX20" s="17"/>
      <c r="BMY20" s="17"/>
      <c r="BMZ20" s="17"/>
      <c r="BNA20" s="17"/>
      <c r="BNB20" s="17"/>
      <c r="BNC20" s="17"/>
      <c r="BND20" s="17"/>
      <c r="BNE20" s="17"/>
      <c r="BNF20" s="17"/>
      <c r="BNG20" s="17"/>
      <c r="BNH20" s="17"/>
      <c r="BNI20" s="17"/>
      <c r="BNJ20" s="17"/>
      <c r="BNK20" s="17"/>
      <c r="BNL20" s="17"/>
      <c r="BNM20" s="17"/>
      <c r="BNN20" s="17"/>
      <c r="BNO20" s="17"/>
      <c r="BNP20" s="17"/>
      <c r="BNQ20" s="17"/>
      <c r="BNR20" s="17"/>
      <c r="BNS20" s="17"/>
      <c r="BNT20" s="17"/>
      <c r="BNU20" s="17"/>
      <c r="BNV20" s="17"/>
      <c r="BNW20" s="17"/>
      <c r="BNX20" s="17"/>
      <c r="BNY20" s="17"/>
      <c r="BNZ20" s="17"/>
      <c r="BOA20" s="17"/>
      <c r="BOB20" s="17"/>
      <c r="BOC20" s="17"/>
      <c r="BOD20" s="17"/>
      <c r="BOE20" s="17"/>
      <c r="BOF20" s="17"/>
      <c r="BOG20" s="17"/>
      <c r="BOH20" s="17"/>
      <c r="BOI20" s="17"/>
      <c r="BOJ20" s="17"/>
      <c r="BOK20" s="17"/>
      <c r="BOL20" s="17"/>
      <c r="BOM20" s="17"/>
      <c r="BON20" s="17"/>
      <c r="BOO20" s="17"/>
      <c r="BOP20" s="17"/>
      <c r="BOQ20" s="17"/>
      <c r="BOR20" s="17"/>
      <c r="BOS20" s="17"/>
      <c r="BOT20" s="17"/>
      <c r="BOU20" s="17"/>
      <c r="BOV20" s="17"/>
      <c r="BOW20" s="17"/>
      <c r="BOX20" s="17"/>
      <c r="BOY20" s="17"/>
      <c r="BOZ20" s="17"/>
      <c r="BPA20" s="17"/>
      <c r="BPB20" s="17"/>
      <c r="BPC20" s="17"/>
      <c r="BPD20" s="17"/>
      <c r="BPE20" s="17"/>
      <c r="BPF20" s="17"/>
      <c r="BPG20" s="17"/>
      <c r="BPH20" s="17"/>
      <c r="BPI20" s="17"/>
      <c r="BPJ20" s="17"/>
      <c r="BPK20" s="17"/>
      <c r="BPL20" s="17"/>
      <c r="BPM20" s="17"/>
      <c r="BPN20" s="17"/>
      <c r="BPO20" s="17"/>
      <c r="BPP20" s="17"/>
      <c r="BPQ20" s="17"/>
      <c r="BPR20" s="17"/>
      <c r="BPS20" s="17"/>
      <c r="BPT20" s="17"/>
      <c r="BPU20" s="17"/>
      <c r="BPV20" s="17"/>
      <c r="BPW20" s="17"/>
      <c r="BPX20" s="17"/>
      <c r="BPY20" s="17"/>
      <c r="BPZ20" s="17"/>
      <c r="BQA20" s="17"/>
      <c r="BQB20" s="17"/>
      <c r="BQC20" s="17"/>
      <c r="BQD20" s="17"/>
      <c r="BQE20" s="17"/>
      <c r="BQF20" s="17"/>
      <c r="BQG20" s="17"/>
      <c r="BQH20" s="17"/>
      <c r="BQI20" s="17"/>
      <c r="BQJ20" s="17"/>
      <c r="BQK20" s="17"/>
      <c r="BQL20" s="17"/>
      <c r="BQM20" s="17"/>
      <c r="BQN20" s="17"/>
      <c r="BQO20" s="17"/>
      <c r="BQP20" s="17"/>
      <c r="BQQ20" s="17"/>
      <c r="BQR20" s="17"/>
      <c r="BQS20" s="17"/>
      <c r="BQT20" s="17"/>
      <c r="BQU20" s="17"/>
      <c r="BQV20" s="17"/>
      <c r="BQW20" s="17"/>
      <c r="BQX20" s="17"/>
      <c r="BQY20" s="17"/>
      <c r="BQZ20" s="17"/>
      <c r="BRA20" s="17"/>
      <c r="BRB20" s="17"/>
      <c r="BRC20" s="17"/>
      <c r="BRD20" s="17"/>
      <c r="BRE20" s="17"/>
      <c r="BRF20" s="17"/>
      <c r="BRG20" s="17"/>
      <c r="BRH20" s="17"/>
      <c r="BRI20" s="17"/>
      <c r="BRJ20" s="17"/>
      <c r="BRK20" s="17"/>
      <c r="BRL20" s="17"/>
      <c r="BRM20" s="17"/>
      <c r="BRN20" s="17"/>
      <c r="BRO20" s="17"/>
      <c r="BRP20" s="17"/>
      <c r="BRQ20" s="17"/>
      <c r="BRR20" s="17"/>
      <c r="BRS20" s="17"/>
      <c r="BRT20" s="17"/>
      <c r="BRU20" s="17"/>
      <c r="BRV20" s="17"/>
      <c r="BRW20" s="17"/>
      <c r="BRX20" s="17"/>
      <c r="BRY20" s="17"/>
      <c r="BRZ20" s="17"/>
      <c r="BSA20" s="17"/>
      <c r="BSB20" s="17"/>
      <c r="BSC20" s="17"/>
      <c r="BSD20" s="17"/>
      <c r="BSE20" s="17"/>
      <c r="BSF20" s="17"/>
      <c r="BSG20" s="17"/>
      <c r="BSH20" s="17"/>
      <c r="BSI20" s="17"/>
      <c r="BSJ20" s="17"/>
      <c r="BSK20" s="17"/>
      <c r="BSL20" s="17"/>
      <c r="BSM20" s="17"/>
      <c r="BSN20" s="17"/>
      <c r="BSO20" s="17"/>
      <c r="BSP20" s="17"/>
      <c r="BSQ20" s="17"/>
      <c r="BSR20" s="17"/>
      <c r="BSS20" s="17"/>
      <c r="BST20" s="17"/>
      <c r="BSU20" s="17"/>
      <c r="BSV20" s="17"/>
      <c r="BSW20" s="17"/>
      <c r="BSX20" s="17"/>
      <c r="BSY20" s="17"/>
      <c r="BSZ20" s="17"/>
      <c r="BTA20" s="17"/>
      <c r="BTB20" s="17"/>
      <c r="BTC20" s="17"/>
      <c r="BTD20" s="17"/>
      <c r="BTE20" s="17"/>
      <c r="BTF20" s="17"/>
      <c r="BTG20" s="17"/>
      <c r="BTH20" s="17"/>
      <c r="BTI20" s="17"/>
      <c r="BTJ20" s="17"/>
      <c r="BTK20" s="17"/>
      <c r="BTL20" s="17"/>
      <c r="BTM20" s="17"/>
      <c r="BTN20" s="17"/>
      <c r="BTO20" s="17"/>
      <c r="BTP20" s="17"/>
      <c r="BTQ20" s="17"/>
      <c r="BTR20" s="17"/>
      <c r="BTS20" s="17"/>
      <c r="BTT20" s="17"/>
      <c r="BTU20" s="17"/>
      <c r="BTV20" s="17"/>
      <c r="BTW20" s="17"/>
      <c r="BTX20" s="17"/>
      <c r="BTY20" s="17"/>
      <c r="BTZ20" s="17"/>
      <c r="BUA20" s="17"/>
      <c r="BUB20" s="17"/>
      <c r="BUC20" s="17"/>
      <c r="BUD20" s="17"/>
      <c r="BUE20" s="17"/>
      <c r="BUF20" s="17"/>
      <c r="BUG20" s="17"/>
      <c r="BUH20" s="17"/>
      <c r="BUI20" s="17"/>
      <c r="BUJ20" s="17"/>
      <c r="BUK20" s="17"/>
      <c r="BUL20" s="17"/>
      <c r="BUM20" s="17"/>
      <c r="BUN20" s="17"/>
      <c r="BUO20" s="17"/>
      <c r="BUP20" s="17"/>
      <c r="BUQ20" s="17"/>
      <c r="BUR20" s="17"/>
      <c r="BUS20" s="17"/>
      <c r="BUT20" s="17"/>
      <c r="BUU20" s="17"/>
      <c r="BUV20" s="17"/>
      <c r="BUW20" s="17"/>
      <c r="BUX20" s="17"/>
      <c r="BUY20" s="17"/>
      <c r="BUZ20" s="17"/>
      <c r="BVA20" s="17"/>
      <c r="BVB20" s="17"/>
      <c r="BVC20" s="17"/>
      <c r="BVD20" s="17"/>
      <c r="BVE20" s="17"/>
      <c r="BVF20" s="17"/>
      <c r="BVG20" s="17"/>
      <c r="BVH20" s="17"/>
      <c r="BVI20" s="17"/>
      <c r="BVJ20" s="17"/>
      <c r="BVK20" s="17"/>
      <c r="BVL20" s="17"/>
      <c r="BVM20" s="17"/>
      <c r="BVN20" s="17"/>
      <c r="BVO20" s="17"/>
      <c r="BVP20" s="17"/>
      <c r="BVQ20" s="17"/>
      <c r="BVR20" s="17"/>
      <c r="BVS20" s="17"/>
      <c r="BVT20" s="17"/>
      <c r="BVU20" s="17"/>
      <c r="BVV20" s="17"/>
      <c r="BVW20" s="17"/>
      <c r="BVX20" s="17"/>
      <c r="BVY20" s="17"/>
      <c r="BVZ20" s="17"/>
      <c r="BWA20" s="17"/>
      <c r="BWB20" s="17"/>
      <c r="BWC20" s="17"/>
      <c r="BWD20" s="17"/>
      <c r="BWE20" s="17"/>
      <c r="BWF20" s="17"/>
      <c r="BWG20" s="17"/>
      <c r="BWH20" s="17"/>
      <c r="BWI20" s="17"/>
      <c r="BWJ20" s="17"/>
      <c r="BWK20" s="17"/>
      <c r="BWL20" s="17"/>
      <c r="BWM20" s="17"/>
      <c r="BWN20" s="17"/>
      <c r="BWO20" s="17"/>
      <c r="BWP20" s="17"/>
      <c r="BWQ20" s="17"/>
      <c r="BWR20" s="17"/>
      <c r="BWS20" s="17"/>
      <c r="BWT20" s="17"/>
      <c r="BWU20" s="17"/>
      <c r="BWV20" s="17"/>
      <c r="BWW20" s="17"/>
      <c r="BWX20" s="17"/>
      <c r="BWY20" s="17"/>
      <c r="BWZ20" s="17"/>
      <c r="BXA20" s="17"/>
      <c r="BXB20" s="17"/>
      <c r="BXC20" s="17"/>
      <c r="BXD20" s="17"/>
      <c r="BXE20" s="17"/>
      <c r="BXF20" s="17"/>
      <c r="BXG20" s="17"/>
      <c r="BXH20" s="17"/>
      <c r="BXI20" s="17"/>
      <c r="BXJ20" s="17"/>
      <c r="BXK20" s="17"/>
      <c r="BXL20" s="17"/>
      <c r="BXM20" s="17"/>
      <c r="BXN20" s="17"/>
      <c r="BXO20" s="17"/>
      <c r="BXP20" s="17"/>
      <c r="BXQ20" s="17"/>
      <c r="BXR20" s="17"/>
      <c r="BXS20" s="17"/>
      <c r="BXT20" s="17"/>
      <c r="BXU20" s="17"/>
      <c r="BXV20" s="17"/>
      <c r="BXW20" s="17"/>
      <c r="BXX20" s="17"/>
      <c r="BXY20" s="17"/>
      <c r="BXZ20" s="17"/>
      <c r="BYA20" s="17"/>
      <c r="BYB20" s="17"/>
      <c r="BYC20" s="17"/>
      <c r="BYD20" s="17"/>
      <c r="BYE20" s="17"/>
      <c r="BYF20" s="17"/>
      <c r="BYG20" s="17"/>
      <c r="BYH20" s="17"/>
      <c r="BYI20" s="17"/>
      <c r="BYJ20" s="17"/>
      <c r="BYK20" s="17"/>
      <c r="BYL20" s="17"/>
      <c r="BYM20" s="17"/>
      <c r="BYN20" s="17"/>
      <c r="BYO20" s="17"/>
      <c r="BYP20" s="17"/>
      <c r="BYQ20" s="17"/>
      <c r="BYR20" s="17"/>
      <c r="BYS20" s="17"/>
      <c r="BYT20" s="17"/>
      <c r="BYU20" s="17"/>
      <c r="BYV20" s="17"/>
      <c r="BYW20" s="17"/>
      <c r="BYX20" s="17"/>
      <c r="BYY20" s="17"/>
      <c r="BYZ20" s="17"/>
      <c r="BZA20" s="17"/>
      <c r="BZB20" s="17"/>
      <c r="BZC20" s="17"/>
      <c r="BZD20" s="17"/>
      <c r="BZE20" s="17"/>
      <c r="BZF20" s="17"/>
      <c r="BZG20" s="17"/>
      <c r="BZH20" s="17"/>
      <c r="BZI20" s="17"/>
      <c r="BZJ20" s="17"/>
      <c r="BZK20" s="17"/>
      <c r="BZL20" s="17"/>
      <c r="BZM20" s="17"/>
      <c r="BZN20" s="17"/>
      <c r="BZO20" s="17"/>
      <c r="BZP20" s="17"/>
      <c r="BZQ20" s="17"/>
      <c r="BZR20" s="17"/>
      <c r="BZS20" s="17"/>
      <c r="BZT20" s="17"/>
      <c r="BZU20" s="17"/>
      <c r="BZV20" s="17"/>
      <c r="BZW20" s="17"/>
      <c r="BZX20" s="17"/>
      <c r="BZY20" s="17"/>
      <c r="BZZ20" s="17"/>
      <c r="CAA20" s="17"/>
      <c r="CAB20" s="17"/>
      <c r="CAC20" s="17"/>
      <c r="CAD20" s="17"/>
      <c r="CAE20" s="17"/>
      <c r="CAF20" s="17"/>
      <c r="CAG20" s="17"/>
      <c r="CAH20" s="17"/>
      <c r="CAI20" s="17"/>
      <c r="CAJ20" s="17"/>
      <c r="CAK20" s="17"/>
      <c r="CAL20" s="17"/>
      <c r="CAM20" s="17"/>
      <c r="CAN20" s="17"/>
      <c r="CAO20" s="17"/>
      <c r="CAP20" s="17"/>
      <c r="CAQ20" s="17"/>
      <c r="CAR20" s="17"/>
      <c r="CAS20" s="17"/>
      <c r="CAT20" s="17"/>
      <c r="CAU20" s="17"/>
      <c r="CAV20" s="17"/>
      <c r="CAW20" s="17"/>
      <c r="CAX20" s="17"/>
      <c r="CAY20" s="17"/>
      <c r="CAZ20" s="17"/>
      <c r="CBA20" s="17"/>
      <c r="CBB20" s="17"/>
      <c r="CBC20" s="17"/>
      <c r="CBD20" s="17"/>
      <c r="CBE20" s="17"/>
      <c r="CBF20" s="17"/>
      <c r="CBG20" s="17"/>
      <c r="CBH20" s="17"/>
      <c r="CBI20" s="17"/>
      <c r="CBJ20" s="17"/>
      <c r="CBK20" s="17"/>
      <c r="CBL20" s="17"/>
      <c r="CBM20" s="17"/>
      <c r="CBN20" s="17"/>
      <c r="CBO20" s="17"/>
      <c r="CBP20" s="17"/>
      <c r="CBQ20" s="17"/>
      <c r="CBR20" s="17"/>
      <c r="CBS20" s="17"/>
      <c r="CBT20" s="17"/>
      <c r="CBU20" s="17"/>
      <c r="CBV20" s="17"/>
      <c r="CBW20" s="17"/>
      <c r="CBX20" s="17"/>
      <c r="CBY20" s="17"/>
      <c r="CBZ20" s="17"/>
      <c r="CCA20" s="17"/>
      <c r="CCB20" s="17"/>
      <c r="CCC20" s="17"/>
      <c r="CCD20" s="17"/>
      <c r="CCE20" s="17"/>
      <c r="CCF20" s="17"/>
      <c r="CCG20" s="17"/>
      <c r="CCH20" s="17"/>
      <c r="CCI20" s="17"/>
      <c r="CCJ20" s="17"/>
      <c r="CCK20" s="17"/>
      <c r="CCL20" s="17"/>
      <c r="CCM20" s="17"/>
      <c r="CCN20" s="17"/>
      <c r="CCO20" s="17"/>
      <c r="CCP20" s="17"/>
      <c r="CCQ20" s="17"/>
      <c r="CCR20" s="17"/>
      <c r="CCS20" s="17"/>
      <c r="CCT20" s="17"/>
      <c r="CCU20" s="17"/>
      <c r="CCV20" s="17"/>
      <c r="CCW20" s="17"/>
      <c r="CCX20" s="17"/>
      <c r="CCY20" s="17"/>
      <c r="CCZ20" s="17"/>
      <c r="CDA20" s="17"/>
      <c r="CDB20" s="17"/>
      <c r="CDC20" s="17"/>
      <c r="CDD20" s="17"/>
      <c r="CDE20" s="17"/>
      <c r="CDF20" s="17"/>
      <c r="CDG20" s="17"/>
      <c r="CDH20" s="17"/>
      <c r="CDI20" s="17"/>
      <c r="CDJ20" s="17"/>
      <c r="CDK20" s="17"/>
      <c r="CDL20" s="17"/>
      <c r="CDM20" s="17"/>
      <c r="CDN20" s="17"/>
      <c r="CDO20" s="17"/>
      <c r="CDP20" s="17"/>
      <c r="CDQ20" s="17"/>
      <c r="CDR20" s="17"/>
      <c r="CDS20" s="17"/>
      <c r="CDT20" s="17"/>
      <c r="CDU20" s="17"/>
      <c r="CDV20" s="17"/>
      <c r="CDW20" s="17"/>
      <c r="CDX20" s="17"/>
      <c r="CDY20" s="17"/>
      <c r="CDZ20" s="17"/>
      <c r="CEA20" s="17"/>
      <c r="CEB20" s="17"/>
      <c r="CEC20" s="17"/>
      <c r="CED20" s="17"/>
      <c r="CEE20" s="17"/>
      <c r="CEF20" s="17"/>
      <c r="CEG20" s="17"/>
      <c r="CEH20" s="17"/>
      <c r="CEI20" s="17"/>
      <c r="CEJ20" s="17"/>
      <c r="CEK20" s="17"/>
      <c r="CEL20" s="17"/>
      <c r="CEM20" s="17"/>
      <c r="CEN20" s="17"/>
      <c r="CEO20" s="17"/>
      <c r="CEP20" s="17"/>
      <c r="CEQ20" s="17"/>
      <c r="CER20" s="17"/>
      <c r="CES20" s="17"/>
      <c r="CET20" s="17"/>
      <c r="CEU20" s="17"/>
      <c r="CEV20" s="17"/>
      <c r="CEW20" s="17"/>
      <c r="CEX20" s="17"/>
      <c r="CEY20" s="17"/>
      <c r="CEZ20" s="17"/>
      <c r="CFA20" s="17"/>
      <c r="CFB20" s="17"/>
      <c r="CFC20" s="17"/>
      <c r="CFD20" s="17"/>
      <c r="CFE20" s="17"/>
      <c r="CFF20" s="17"/>
      <c r="CFG20" s="17"/>
      <c r="CFH20" s="17"/>
      <c r="CFI20" s="17"/>
      <c r="CFJ20" s="17"/>
      <c r="CFK20" s="17"/>
      <c r="CFL20" s="17"/>
      <c r="CFM20" s="17"/>
      <c r="CFN20" s="17"/>
      <c r="CFO20" s="17"/>
      <c r="CFP20" s="17"/>
      <c r="CFQ20" s="17"/>
      <c r="CFR20" s="17"/>
      <c r="CFS20" s="17"/>
      <c r="CFT20" s="17"/>
      <c r="CFU20" s="17"/>
      <c r="CFV20" s="17"/>
      <c r="CFW20" s="17"/>
      <c r="CFX20" s="17"/>
      <c r="CFY20" s="17"/>
      <c r="CFZ20" s="17"/>
      <c r="CGA20" s="17"/>
      <c r="CGB20" s="17"/>
      <c r="CGC20" s="17"/>
      <c r="CGD20" s="17"/>
      <c r="CGE20" s="17"/>
      <c r="CGF20" s="17"/>
      <c r="CGG20" s="17"/>
      <c r="CGH20" s="17"/>
      <c r="CGI20" s="17"/>
      <c r="CGJ20" s="17"/>
      <c r="CGK20" s="17"/>
      <c r="CGL20" s="17"/>
      <c r="CGM20" s="17"/>
      <c r="CGN20" s="17"/>
      <c r="CGO20" s="17"/>
      <c r="CGP20" s="17"/>
      <c r="CGQ20" s="17"/>
      <c r="CGR20" s="17"/>
      <c r="CGS20" s="17"/>
      <c r="CGT20" s="17"/>
      <c r="CGU20" s="17"/>
      <c r="CGV20" s="17"/>
      <c r="CGW20" s="17"/>
      <c r="CGX20" s="17"/>
      <c r="CGY20" s="17"/>
      <c r="CGZ20" s="17"/>
      <c r="CHA20" s="17"/>
      <c r="CHB20" s="17"/>
      <c r="CHC20" s="17"/>
      <c r="CHD20" s="17"/>
      <c r="CHE20" s="17"/>
      <c r="CHF20" s="17"/>
      <c r="CHG20" s="17"/>
      <c r="CHH20" s="17"/>
      <c r="CHI20" s="17"/>
      <c r="CHJ20" s="17"/>
      <c r="CHK20" s="17"/>
      <c r="CHL20" s="17"/>
      <c r="CHM20" s="17"/>
      <c r="CHN20" s="17"/>
      <c r="CHO20" s="17"/>
      <c r="CHP20" s="17"/>
      <c r="CHQ20" s="17"/>
      <c r="CHR20" s="17"/>
      <c r="CHS20" s="17"/>
      <c r="CHT20" s="17"/>
      <c r="CHU20" s="17"/>
      <c r="CHV20" s="17"/>
      <c r="CHW20" s="17"/>
      <c r="CHX20" s="17"/>
      <c r="CHY20" s="17"/>
      <c r="CHZ20" s="17"/>
      <c r="CIA20" s="17"/>
      <c r="CIB20" s="17"/>
      <c r="CIC20" s="17"/>
      <c r="CID20" s="17"/>
      <c r="CIE20" s="17"/>
      <c r="CIF20" s="17"/>
      <c r="CIG20" s="17"/>
      <c r="CIH20" s="17"/>
      <c r="CII20" s="17"/>
      <c r="CIJ20" s="17"/>
      <c r="CIK20" s="17"/>
      <c r="CIL20" s="17"/>
      <c r="CIM20" s="17"/>
      <c r="CIN20" s="17"/>
      <c r="CIO20" s="17"/>
      <c r="CIP20" s="17"/>
      <c r="CIQ20" s="17"/>
      <c r="CIR20" s="17"/>
      <c r="CIS20" s="17"/>
      <c r="CIT20" s="17"/>
      <c r="CIU20" s="17"/>
      <c r="CIV20" s="17"/>
      <c r="CIW20" s="17"/>
      <c r="CIX20" s="17"/>
      <c r="CIY20" s="17"/>
      <c r="CIZ20" s="17"/>
      <c r="CJA20" s="17"/>
      <c r="CJB20" s="17"/>
      <c r="CJC20" s="17"/>
      <c r="CJD20" s="17"/>
      <c r="CJE20" s="17"/>
      <c r="CJF20" s="17"/>
      <c r="CJG20" s="17"/>
      <c r="CJH20" s="17"/>
      <c r="CJI20" s="17"/>
      <c r="CJJ20" s="17"/>
      <c r="CJK20" s="17"/>
      <c r="CJL20" s="17"/>
      <c r="CJM20" s="17"/>
      <c r="CJN20" s="17"/>
      <c r="CJO20" s="17"/>
      <c r="CJP20" s="17"/>
      <c r="CJQ20" s="17"/>
      <c r="CJR20" s="17"/>
      <c r="CJS20" s="17"/>
      <c r="CJT20" s="17"/>
      <c r="CJU20" s="17"/>
      <c r="CJV20" s="17"/>
      <c r="CJW20" s="17"/>
      <c r="CJX20" s="17"/>
      <c r="CJY20" s="17"/>
      <c r="CJZ20" s="17"/>
      <c r="CKA20" s="17"/>
      <c r="CKB20" s="17"/>
      <c r="CKC20" s="17"/>
      <c r="CKD20" s="17"/>
      <c r="CKE20" s="17"/>
      <c r="CKF20" s="17"/>
      <c r="CKG20" s="17"/>
      <c r="CKH20" s="17"/>
      <c r="CKI20" s="17"/>
      <c r="CKJ20" s="17"/>
      <c r="CKK20" s="17"/>
      <c r="CKL20" s="17"/>
      <c r="CKM20" s="17"/>
      <c r="CKN20" s="17"/>
      <c r="CKO20" s="17"/>
      <c r="CKP20" s="17"/>
      <c r="CKQ20" s="17"/>
      <c r="CKR20" s="17"/>
      <c r="CKS20" s="17"/>
      <c r="CKT20" s="17"/>
      <c r="CKU20" s="17"/>
      <c r="CKV20" s="17"/>
      <c r="CKW20" s="17"/>
      <c r="CKX20" s="17"/>
      <c r="CKY20" s="17"/>
      <c r="CKZ20" s="17"/>
      <c r="CLA20" s="17"/>
      <c r="CLB20" s="17"/>
      <c r="CLC20" s="17"/>
      <c r="CLD20" s="17"/>
      <c r="CLE20" s="17"/>
      <c r="CLF20" s="17"/>
      <c r="CLG20" s="17"/>
      <c r="CLH20" s="17"/>
      <c r="CLI20" s="17"/>
      <c r="CLJ20" s="17"/>
      <c r="CLK20" s="17"/>
      <c r="CLL20" s="17"/>
      <c r="CLM20" s="17"/>
      <c r="CLN20" s="17"/>
      <c r="CLO20" s="17"/>
      <c r="CLP20" s="17"/>
      <c r="CLQ20" s="17"/>
      <c r="CLR20" s="17"/>
      <c r="CLS20" s="17"/>
      <c r="CLT20" s="17"/>
      <c r="CLU20" s="17"/>
      <c r="CLV20" s="17"/>
      <c r="CLW20" s="17"/>
      <c r="CLX20" s="17"/>
      <c r="CLY20" s="17"/>
      <c r="CLZ20" s="17"/>
      <c r="CMA20" s="17"/>
      <c r="CMB20" s="17"/>
      <c r="CMC20" s="17"/>
      <c r="CMD20" s="17"/>
      <c r="CME20" s="17"/>
      <c r="CMF20" s="17"/>
      <c r="CMG20" s="17"/>
      <c r="CMH20" s="17"/>
      <c r="CMI20" s="17"/>
      <c r="CMJ20" s="17"/>
      <c r="CMK20" s="17"/>
      <c r="CML20" s="17"/>
      <c r="CMM20" s="17"/>
      <c r="CMN20" s="17"/>
      <c r="CMO20" s="17"/>
      <c r="CMP20" s="17"/>
      <c r="CMQ20" s="17"/>
      <c r="CMR20" s="17"/>
      <c r="CMS20" s="17"/>
      <c r="CMT20" s="17"/>
      <c r="CMU20" s="17"/>
      <c r="CMV20" s="17"/>
      <c r="CMW20" s="17"/>
      <c r="CMX20" s="17"/>
      <c r="CMY20" s="17"/>
      <c r="CMZ20" s="17"/>
      <c r="CNA20" s="17"/>
      <c r="CNB20" s="17"/>
      <c r="CNC20" s="17"/>
      <c r="CND20" s="17"/>
      <c r="CNE20" s="17"/>
      <c r="CNF20" s="17"/>
      <c r="CNG20" s="17"/>
      <c r="CNH20" s="17"/>
      <c r="CNI20" s="17"/>
      <c r="CNJ20" s="17"/>
      <c r="CNK20" s="17"/>
      <c r="CNL20" s="17"/>
      <c r="CNM20" s="17"/>
      <c r="CNN20" s="17"/>
      <c r="CNO20" s="17"/>
      <c r="CNP20" s="17"/>
      <c r="CNQ20" s="17"/>
      <c r="CNR20" s="17"/>
      <c r="CNS20" s="17"/>
      <c r="CNT20" s="17"/>
      <c r="CNU20" s="17"/>
      <c r="CNV20" s="17"/>
      <c r="CNW20" s="17"/>
      <c r="CNX20" s="17"/>
      <c r="CNY20" s="17"/>
      <c r="CNZ20" s="17"/>
      <c r="COA20" s="17"/>
      <c r="COB20" s="17"/>
      <c r="COC20" s="17"/>
      <c r="COD20" s="17"/>
      <c r="COE20" s="17"/>
      <c r="COF20" s="17"/>
      <c r="COG20" s="17"/>
      <c r="COH20" s="17"/>
      <c r="COI20" s="17"/>
      <c r="COJ20" s="17"/>
      <c r="COK20" s="17"/>
      <c r="COL20" s="17"/>
      <c r="COM20" s="17"/>
      <c r="CON20" s="17"/>
      <c r="COO20" s="17"/>
      <c r="COP20" s="17"/>
      <c r="COQ20" s="17"/>
      <c r="COR20" s="17"/>
      <c r="COS20" s="17"/>
      <c r="COT20" s="17"/>
      <c r="COU20" s="17"/>
      <c r="COV20" s="17"/>
      <c r="COW20" s="17"/>
      <c r="COX20" s="17"/>
      <c r="COY20" s="17"/>
      <c r="COZ20" s="17"/>
      <c r="CPA20" s="17"/>
      <c r="CPB20" s="17"/>
      <c r="CPC20" s="17"/>
      <c r="CPD20" s="17"/>
      <c r="CPE20" s="17"/>
      <c r="CPF20" s="17"/>
      <c r="CPG20" s="17"/>
      <c r="CPH20" s="17"/>
      <c r="CPI20" s="17"/>
      <c r="CPJ20" s="17"/>
      <c r="CPK20" s="17"/>
      <c r="CPL20" s="17"/>
      <c r="CPM20" s="17"/>
      <c r="CPN20" s="17"/>
      <c r="CPO20" s="17"/>
      <c r="CPP20" s="17"/>
      <c r="CPQ20" s="17"/>
      <c r="CPR20" s="17"/>
      <c r="CPS20" s="17"/>
      <c r="CPT20" s="17"/>
      <c r="CPU20" s="17"/>
      <c r="CPV20" s="17"/>
      <c r="CPW20" s="17"/>
      <c r="CPX20" s="17"/>
      <c r="CPY20" s="17"/>
      <c r="CPZ20" s="17"/>
      <c r="CQA20" s="17"/>
      <c r="CQB20" s="17"/>
      <c r="CQC20" s="17"/>
      <c r="CQD20" s="17"/>
      <c r="CQE20" s="17"/>
      <c r="CQF20" s="17"/>
      <c r="CQG20" s="17"/>
      <c r="CQH20" s="17"/>
      <c r="CQI20" s="17"/>
      <c r="CQJ20" s="17"/>
      <c r="CQK20" s="17"/>
      <c r="CQL20" s="17"/>
      <c r="CQM20" s="17"/>
      <c r="CQN20" s="17"/>
      <c r="CQO20" s="17"/>
      <c r="CQP20" s="17"/>
      <c r="CQQ20" s="17"/>
      <c r="CQR20" s="17"/>
      <c r="CQS20" s="17"/>
      <c r="CQT20" s="17"/>
      <c r="CQU20" s="17"/>
      <c r="CQV20" s="17"/>
      <c r="CQW20" s="17"/>
      <c r="CQX20" s="17"/>
      <c r="CQY20" s="17"/>
      <c r="CQZ20" s="17"/>
      <c r="CRA20" s="17"/>
      <c r="CRB20" s="17"/>
      <c r="CRC20" s="17"/>
      <c r="CRD20" s="17"/>
      <c r="CRE20" s="17"/>
      <c r="CRF20" s="17"/>
      <c r="CRG20" s="17"/>
      <c r="CRH20" s="17"/>
      <c r="CRI20" s="17"/>
      <c r="CRJ20" s="17"/>
      <c r="CRK20" s="17"/>
      <c r="CRL20" s="17"/>
      <c r="CRM20" s="17"/>
      <c r="CRN20" s="17"/>
      <c r="CRO20" s="17"/>
      <c r="CRP20" s="17"/>
      <c r="CRQ20" s="17"/>
      <c r="CRR20" s="17"/>
      <c r="CRS20" s="17"/>
      <c r="CRT20" s="17"/>
      <c r="CRU20" s="17"/>
      <c r="CRV20" s="17"/>
      <c r="CRW20" s="17"/>
      <c r="CRX20" s="17"/>
      <c r="CRY20" s="17"/>
      <c r="CRZ20" s="17"/>
      <c r="CSA20" s="17"/>
      <c r="CSB20" s="17"/>
      <c r="CSC20" s="17"/>
      <c r="CSD20" s="17"/>
      <c r="CSE20" s="17"/>
      <c r="CSF20" s="17"/>
      <c r="CSG20" s="17"/>
      <c r="CSH20" s="17"/>
      <c r="CSI20" s="17"/>
      <c r="CSJ20" s="17"/>
      <c r="CSK20" s="17"/>
      <c r="CSL20" s="17"/>
      <c r="CSM20" s="17"/>
      <c r="CSN20" s="17"/>
      <c r="CSO20" s="17"/>
      <c r="CSP20" s="17"/>
      <c r="CSQ20" s="17"/>
      <c r="CSR20" s="17"/>
      <c r="CSS20" s="17"/>
      <c r="CST20" s="17"/>
      <c r="CSU20" s="17"/>
      <c r="CSV20" s="17"/>
      <c r="CSW20" s="17"/>
      <c r="CSX20" s="17"/>
      <c r="CSY20" s="17"/>
      <c r="CSZ20" s="17"/>
      <c r="CTA20" s="17"/>
      <c r="CTB20" s="17"/>
      <c r="CTC20" s="17"/>
      <c r="CTD20" s="17"/>
      <c r="CTE20" s="17"/>
      <c r="CTF20" s="17"/>
      <c r="CTG20" s="17"/>
      <c r="CTH20" s="17"/>
      <c r="CTI20" s="17"/>
      <c r="CTJ20" s="17"/>
      <c r="CTK20" s="17"/>
      <c r="CTL20" s="17"/>
      <c r="CTM20" s="17"/>
      <c r="CTN20" s="17"/>
      <c r="CTO20" s="17"/>
      <c r="CTP20" s="17"/>
      <c r="CTQ20" s="17"/>
      <c r="CTR20" s="17"/>
      <c r="CTS20" s="17"/>
      <c r="CTT20" s="17"/>
      <c r="CTU20" s="17"/>
      <c r="CTV20" s="17"/>
      <c r="CTW20" s="17"/>
      <c r="CTX20" s="17"/>
      <c r="CTY20" s="17"/>
      <c r="CTZ20" s="17"/>
      <c r="CUA20" s="17"/>
      <c r="CUB20" s="17"/>
      <c r="CUC20" s="17"/>
      <c r="CUD20" s="17"/>
      <c r="CUE20" s="17"/>
      <c r="CUF20" s="17"/>
      <c r="CUG20" s="17"/>
      <c r="CUH20" s="17"/>
      <c r="CUI20" s="17"/>
      <c r="CUJ20" s="17"/>
      <c r="CUK20" s="17"/>
      <c r="CUL20" s="17"/>
      <c r="CUM20" s="17"/>
      <c r="CUN20" s="17"/>
      <c r="CUO20" s="17"/>
      <c r="CUP20" s="17"/>
      <c r="CUQ20" s="17"/>
      <c r="CUR20" s="17"/>
      <c r="CUS20" s="17"/>
      <c r="CUT20" s="17"/>
      <c r="CUU20" s="17"/>
      <c r="CUV20" s="17"/>
      <c r="CUW20" s="17"/>
      <c r="CUX20" s="17"/>
      <c r="CUY20" s="17"/>
      <c r="CUZ20" s="17"/>
      <c r="CVA20" s="17"/>
      <c r="CVB20" s="17"/>
      <c r="CVC20" s="17"/>
      <c r="CVD20" s="17"/>
      <c r="CVE20" s="17"/>
      <c r="CVF20" s="17"/>
      <c r="CVG20" s="17"/>
      <c r="CVH20" s="17"/>
      <c r="CVI20" s="17"/>
      <c r="CVJ20" s="17"/>
      <c r="CVK20" s="17"/>
      <c r="CVL20" s="17"/>
      <c r="CVM20" s="17"/>
      <c r="CVN20" s="17"/>
      <c r="CVO20" s="17"/>
      <c r="CVP20" s="17"/>
      <c r="CVQ20" s="17"/>
      <c r="CVR20" s="17"/>
      <c r="CVS20" s="17"/>
      <c r="CVT20" s="17"/>
      <c r="CVU20" s="17"/>
      <c r="CVV20" s="17"/>
      <c r="CVW20" s="17"/>
      <c r="CVX20" s="17"/>
      <c r="CVY20" s="17"/>
      <c r="CVZ20" s="17"/>
      <c r="CWA20" s="17"/>
      <c r="CWB20" s="17"/>
      <c r="CWC20" s="17"/>
      <c r="CWD20" s="17"/>
      <c r="CWE20" s="17"/>
      <c r="CWF20" s="17"/>
      <c r="CWG20" s="17"/>
      <c r="CWH20" s="17"/>
      <c r="CWI20" s="17"/>
      <c r="CWJ20" s="17"/>
      <c r="CWK20" s="17"/>
      <c r="CWL20" s="17"/>
      <c r="CWM20" s="17"/>
      <c r="CWN20" s="17"/>
      <c r="CWO20" s="17"/>
      <c r="CWP20" s="17"/>
      <c r="CWQ20" s="17"/>
      <c r="CWR20" s="17"/>
      <c r="CWS20" s="17"/>
      <c r="CWT20" s="17"/>
      <c r="CWU20" s="17"/>
      <c r="CWV20" s="17"/>
      <c r="CWW20" s="17"/>
      <c r="CWX20" s="17"/>
      <c r="CWY20" s="17"/>
      <c r="CWZ20" s="17"/>
      <c r="CXA20" s="17"/>
      <c r="CXB20" s="17"/>
      <c r="CXC20" s="17"/>
      <c r="CXD20" s="17"/>
      <c r="CXE20" s="17"/>
      <c r="CXF20" s="17"/>
      <c r="CXG20" s="17"/>
      <c r="CXH20" s="17"/>
      <c r="CXI20" s="17"/>
      <c r="CXJ20" s="17"/>
      <c r="CXK20" s="17"/>
      <c r="CXL20" s="17"/>
      <c r="CXM20" s="17"/>
      <c r="CXN20" s="17"/>
      <c r="CXO20" s="17"/>
      <c r="CXP20" s="17"/>
      <c r="CXQ20" s="17"/>
      <c r="CXR20" s="17"/>
      <c r="CXS20" s="17"/>
      <c r="CXT20" s="17"/>
      <c r="CXU20" s="17"/>
      <c r="CXV20" s="17"/>
      <c r="CXW20" s="17"/>
      <c r="CXX20" s="17"/>
      <c r="CXY20" s="17"/>
      <c r="CXZ20" s="17"/>
      <c r="CYA20" s="17"/>
      <c r="CYB20" s="17"/>
      <c r="CYC20" s="17"/>
      <c r="CYD20" s="17"/>
      <c r="CYE20" s="17"/>
      <c r="CYF20" s="17"/>
      <c r="CYG20" s="17"/>
      <c r="CYH20" s="17"/>
      <c r="CYI20" s="17"/>
      <c r="CYJ20" s="17"/>
      <c r="CYK20" s="17"/>
      <c r="CYL20" s="17"/>
      <c r="CYM20" s="17"/>
      <c r="CYN20" s="17"/>
      <c r="CYO20" s="17"/>
      <c r="CYP20" s="17"/>
      <c r="CYQ20" s="17"/>
      <c r="CYR20" s="17"/>
      <c r="CYS20" s="17"/>
      <c r="CYT20" s="17"/>
      <c r="CYU20" s="17"/>
      <c r="CYV20" s="17"/>
      <c r="CYW20" s="17"/>
      <c r="CYX20" s="17"/>
      <c r="CYY20" s="17"/>
      <c r="CYZ20" s="17"/>
      <c r="CZA20" s="17"/>
      <c r="CZB20" s="17"/>
      <c r="CZC20" s="17"/>
      <c r="CZD20" s="17"/>
      <c r="CZE20" s="17"/>
      <c r="CZF20" s="17"/>
      <c r="CZG20" s="17"/>
      <c r="CZH20" s="17"/>
      <c r="CZI20" s="17"/>
      <c r="CZJ20" s="17"/>
      <c r="CZK20" s="17"/>
      <c r="CZL20" s="17"/>
      <c r="CZM20" s="17"/>
      <c r="CZN20" s="17"/>
      <c r="CZO20" s="17"/>
      <c r="CZP20" s="17"/>
      <c r="CZQ20" s="17"/>
      <c r="CZR20" s="17"/>
      <c r="CZS20" s="17"/>
      <c r="CZT20" s="17"/>
      <c r="CZU20" s="17"/>
      <c r="CZV20" s="17"/>
      <c r="CZW20" s="17"/>
      <c r="CZX20" s="17"/>
      <c r="CZY20" s="17"/>
      <c r="CZZ20" s="17"/>
      <c r="DAA20" s="17"/>
      <c r="DAB20" s="17"/>
      <c r="DAC20" s="17"/>
      <c r="DAD20" s="17"/>
    </row>
    <row r="21" spans="1:2734" s="7" customFormat="1" ht="14" customHeight="1" x14ac:dyDescent="0.3">
      <c r="A21" s="15"/>
      <c r="B21" s="2"/>
      <c r="D21" s="13"/>
      <c r="I21" s="14"/>
      <c r="J21" s="42" t="str">
        <f t="shared" si="3"/>
        <v/>
      </c>
      <c r="K21" s="34" t="str">
        <f t="shared" si="0"/>
        <v/>
      </c>
      <c r="L21" s="32"/>
      <c r="M21" s="14"/>
      <c r="N21" s="13"/>
      <c r="O21" s="35" t="str">
        <f t="shared" si="7"/>
        <v>N/A</v>
      </c>
      <c r="P21" s="36" t="str">
        <f>IF(ISBLANK(I21),"N/A",IF(ISBLANK(M21),WORKDAY(I21,19,Holidays!$B$2:$B$23),IF(ISBLANK(N21),"N/A",WORKDAY(N21,20-NETWORKDAYS(I21,M21,Holidays!$B$2:$B$23),Holidays!$B$2:$B$23))))</f>
        <v>N/A</v>
      </c>
      <c r="Q21" s="37" t="str">
        <f>IFERROR(IF(P21&gt;0,WORKDAY(P21,-10,Holidays!$B$2:$B$23),""),"N/A")</f>
        <v>N/A</v>
      </c>
      <c r="R21" s="37" t="str">
        <f>IFERROR(IF(P21&gt;0,WORKDAY(P21,-5,Holidays!$B$2:$B$23),""),"N/A")</f>
        <v>N/A</v>
      </c>
      <c r="S21" s="14"/>
      <c r="T21" s="39" t="str">
        <f>IF(ISBLANK(S21),"",IF(ISBLANK(M21),NETWORKDAYS(I21,S21,Holidays!$B$2:$B$23),SUM(NETWORKDAYS(I21,M21,Holidays!$B$2:$B$23),IF(ISBLANK(M21),NETWORKDAYS(N21,S21,Holidays!$B$2:$B$23),NETWORKDAYS(N21+1,S21,Holidays!$B$2:$B$23)))))</f>
        <v/>
      </c>
      <c r="U21" s="39" t="str">
        <f t="shared" si="1"/>
        <v/>
      </c>
      <c r="V21" s="38" t="str">
        <f ca="1">IF(P21="N/A","N/A",IF(ISBLANK(I21),"N/A",IF(ISBLANK(S21),NETWORKDAYS(TODAY(),P21,Holidays!$B$2:$B$23),"")))</f>
        <v>N/A</v>
      </c>
      <c r="W21" s="11"/>
      <c r="X21" s="40" t="str">
        <f t="shared" ca="1" si="2"/>
        <v/>
      </c>
      <c r="AB21" s="16"/>
      <c r="AC21" s="41" t="str">
        <f t="shared" si="5"/>
        <v/>
      </c>
      <c r="AD21" s="93"/>
      <c r="AE21" s="13"/>
      <c r="AF21" s="13"/>
      <c r="AG21" s="14"/>
      <c r="AH21" s="42" t="str">
        <f>IF(ISBLANK(AG21),"",NETWORKDAYS(AE21,AG21,Holidays!$B$2:$B$23))</f>
        <v/>
      </c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</row>
    <row r="22" spans="1:2734" s="7" customFormat="1" ht="14" customHeight="1" x14ac:dyDescent="0.3">
      <c r="A22" s="15"/>
      <c r="B22" s="2"/>
      <c r="D22" s="13"/>
      <c r="I22" s="14"/>
      <c r="J22" s="42" t="str">
        <f t="shared" si="3"/>
        <v/>
      </c>
      <c r="K22" s="34" t="str">
        <f t="shared" si="0"/>
        <v/>
      </c>
      <c r="L22" s="32"/>
      <c r="M22" s="14"/>
      <c r="N22" s="13"/>
      <c r="O22" s="35" t="str">
        <f t="shared" si="7"/>
        <v>N/A</v>
      </c>
      <c r="P22" s="36" t="str">
        <f>IF(ISBLANK(I22),"N/A",IF(ISBLANK(M22),WORKDAY(I22,19,Holidays!$B$2:$B$23),IF(ISBLANK(N22),"N/A",WORKDAY(N22,20-NETWORKDAYS(I22,M22,Holidays!$B$2:$B$23),Holidays!$B$2:$B$23))))</f>
        <v>N/A</v>
      </c>
      <c r="Q22" s="37" t="str">
        <f>IFERROR(IF(P22&gt;0,WORKDAY(P22,-10,Holidays!$B$2:$B$23),""),"N/A")</f>
        <v>N/A</v>
      </c>
      <c r="R22" s="37" t="str">
        <f>IFERROR(IF(P22&gt;0,WORKDAY(P22,-5,Holidays!$B$2:$B$23),""),"N/A")</f>
        <v>N/A</v>
      </c>
      <c r="S22" s="14"/>
      <c r="T22" s="39" t="str">
        <f>IF(ISBLANK(S22),"",IF(ISBLANK(M22),NETWORKDAYS(I22,S22,Holidays!$B$2:$B$23),SUM(NETWORKDAYS(I22,M22,Holidays!$B$2:$B$23),IF(ISBLANK(M22),NETWORKDAYS(N22,S22,Holidays!$B$2:$B$23),NETWORKDAYS(N22+1,S22,Holidays!$B$2:$B$23)))))</f>
        <v/>
      </c>
      <c r="U22" s="39" t="str">
        <f t="shared" si="1"/>
        <v/>
      </c>
      <c r="V22" s="38" t="str">
        <f ca="1">IF(P22="N/A","N/A",IF(ISBLANK(I22),"N/A",IF(ISBLANK(S22),NETWORKDAYS(TODAY(),P22,Holidays!$B$2:$B$23),"")))</f>
        <v>N/A</v>
      </c>
      <c r="W22" s="11"/>
      <c r="X22" s="40" t="str">
        <f t="shared" ca="1" si="2"/>
        <v/>
      </c>
      <c r="AB22" s="16"/>
      <c r="AC22" s="41" t="str">
        <f t="shared" si="5"/>
        <v/>
      </c>
      <c r="AD22" s="93"/>
      <c r="AE22" s="13"/>
      <c r="AF22" s="13"/>
      <c r="AG22" s="14"/>
      <c r="AH22" s="42" t="str">
        <f>IF(ISBLANK(AG22),"",NETWORKDAYS(AE22,AG22,Holidays!$B$2:$B$23))</f>
        <v/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</row>
    <row r="23" spans="1:2734" s="7" customFormat="1" ht="14" customHeight="1" x14ac:dyDescent="0.3">
      <c r="A23" s="15"/>
      <c r="B23" s="2"/>
      <c r="D23" s="13"/>
      <c r="I23" s="14"/>
      <c r="J23" s="42" t="str">
        <f t="shared" si="3"/>
        <v/>
      </c>
      <c r="K23" s="34" t="str">
        <f t="shared" si="0"/>
        <v/>
      </c>
      <c r="L23" s="32"/>
      <c r="M23" s="14"/>
      <c r="N23" s="13"/>
      <c r="O23" s="35" t="str">
        <f t="shared" si="7"/>
        <v>N/A</v>
      </c>
      <c r="P23" s="36" t="str">
        <f>IF(ISBLANK(I23),"N/A",IF(ISBLANK(M23),WORKDAY(I23,19,Holidays!$B$2:$B$23),IF(ISBLANK(N23),"N/A",WORKDAY(N23,20-NETWORKDAYS(I23,M23,Holidays!$B$2:$B$23),Holidays!$B$2:$B$23))))</f>
        <v>N/A</v>
      </c>
      <c r="Q23" s="37" t="str">
        <f>IFERROR(IF(P23&gt;0,WORKDAY(P23,-10,Holidays!$B$2:$B$23),""),"N/A")</f>
        <v>N/A</v>
      </c>
      <c r="R23" s="37" t="str">
        <f>IFERROR(IF(P23&gt;0,WORKDAY(P23,-5,Holidays!$B$2:$B$23),""),"N/A")</f>
        <v>N/A</v>
      </c>
      <c r="S23" s="14"/>
      <c r="T23" s="39" t="str">
        <f>IF(ISBLANK(S23),"",IF(ISBLANK(M23),NETWORKDAYS(I23,S23,Holidays!$B$2:$B$23),SUM(NETWORKDAYS(I23,M23,Holidays!$B$2:$B$23),IF(ISBLANK(M23),NETWORKDAYS(N23,S23,Holidays!$B$2:$B$23),NETWORKDAYS(N23+1,S23,Holidays!$B$2:$B$23)))))</f>
        <v/>
      </c>
      <c r="U23" s="39" t="str">
        <f t="shared" si="1"/>
        <v/>
      </c>
      <c r="V23" s="38" t="str">
        <f ca="1">IF(P23="N/A","N/A",IF(ISBLANK(I23),"N/A",IF(ISBLANK(S23),NETWORKDAYS(TODAY(),P23,Holidays!$B$2:$B$23),"")))</f>
        <v>N/A</v>
      </c>
      <c r="W23" s="11"/>
      <c r="X23" s="40" t="str">
        <f t="shared" ca="1" si="2"/>
        <v/>
      </c>
      <c r="AB23" s="16"/>
      <c r="AC23" s="41" t="str">
        <f t="shared" si="5"/>
        <v/>
      </c>
      <c r="AD23" s="93"/>
      <c r="AE23" s="13"/>
      <c r="AF23" s="13"/>
      <c r="AG23" s="14"/>
      <c r="AH23" s="42" t="str">
        <f>IF(ISBLANK(AG23),"",NETWORKDAYS(AE23,AG23,Holidays!$B$2:$B$23))</f>
        <v/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</row>
    <row r="24" spans="1:2734" s="7" customFormat="1" ht="14" customHeight="1" x14ac:dyDescent="0.3">
      <c r="A24" s="15"/>
      <c r="B24" s="2"/>
      <c r="D24" s="13"/>
      <c r="I24" s="14"/>
      <c r="J24" s="42" t="str">
        <f t="shared" si="3"/>
        <v/>
      </c>
      <c r="K24" s="34" t="str">
        <f t="shared" si="0"/>
        <v/>
      </c>
      <c r="L24" s="32"/>
      <c r="M24" s="14"/>
      <c r="N24" s="13"/>
      <c r="O24" s="35" t="str">
        <f t="shared" si="7"/>
        <v>N/A</v>
      </c>
      <c r="P24" s="36" t="str">
        <f>IF(ISBLANK(I24),"N/A",IF(ISBLANK(M24),WORKDAY(I24,19,Holidays!$B$2:$B$23),IF(ISBLANK(N24),"N/A",WORKDAY(N24,20-NETWORKDAYS(I24,M24,Holidays!$B$2:$B$23),Holidays!$B$2:$B$23))))</f>
        <v>N/A</v>
      </c>
      <c r="Q24" s="37" t="str">
        <f>IFERROR(IF(P24&gt;0,WORKDAY(P24,-10,Holidays!$B$2:$B$23),""),"N/A")</f>
        <v>N/A</v>
      </c>
      <c r="R24" s="37" t="str">
        <f>IFERROR(IF(P24&gt;0,WORKDAY(P24,-5,Holidays!$B$2:$B$23),""),"N/A")</f>
        <v>N/A</v>
      </c>
      <c r="S24" s="14"/>
      <c r="T24" s="39" t="str">
        <f>IF(ISBLANK(S24),"",IF(ISBLANK(M24),NETWORKDAYS(I24,S24,Holidays!$B$2:$B$23),SUM(NETWORKDAYS(I24,M24,Holidays!$B$2:$B$23),IF(ISBLANK(M24),NETWORKDAYS(N24,S24,Holidays!$B$2:$B$23),NETWORKDAYS(N24+1,S24,Holidays!$B$2:$B$23)))))</f>
        <v/>
      </c>
      <c r="U24" s="39" t="str">
        <f t="shared" si="1"/>
        <v/>
      </c>
      <c r="V24" s="38" t="str">
        <f ca="1">IF(P24="N/A","N/A",IF(ISBLANK(I24),"N/A",IF(ISBLANK(S24),NETWORKDAYS(TODAY(),P24,Holidays!$B$2:$B$23),"")))</f>
        <v>N/A</v>
      </c>
      <c r="W24" s="11"/>
      <c r="X24" s="40" t="str">
        <f t="shared" ca="1" si="2"/>
        <v/>
      </c>
      <c r="AB24" s="16"/>
      <c r="AC24" s="41" t="str">
        <f t="shared" si="5"/>
        <v/>
      </c>
      <c r="AD24" s="93"/>
      <c r="AE24" s="13"/>
      <c r="AF24" s="13"/>
      <c r="AG24" s="14"/>
      <c r="AH24" s="42" t="str">
        <f>IF(ISBLANK(AG24),"",NETWORKDAYS(AE24,AG24,Holidays!$B$2:$B$23))</f>
        <v/>
      </c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</row>
    <row r="25" spans="1:2734" s="7" customFormat="1" ht="14" customHeight="1" x14ac:dyDescent="0.3">
      <c r="A25" s="15"/>
      <c r="B25" s="2"/>
      <c r="D25" s="13"/>
      <c r="I25" s="14"/>
      <c r="J25" s="42" t="str">
        <f t="shared" si="3"/>
        <v/>
      </c>
      <c r="K25" s="34" t="str">
        <f t="shared" si="0"/>
        <v/>
      </c>
      <c r="L25" s="32"/>
      <c r="M25" s="14"/>
      <c r="N25" s="14"/>
      <c r="O25" s="35" t="str">
        <f t="shared" si="7"/>
        <v>N/A</v>
      </c>
      <c r="P25" s="36" t="str">
        <f>IF(ISBLANK(I25),"N/A",IF(ISBLANK(M25),WORKDAY(I25,19,Holidays!$B$2:$B$23),IF(ISBLANK(N25),"N/A",WORKDAY(N25,20-NETWORKDAYS(I25,M25,Holidays!$B$2:$B$23),Holidays!$B$2:$B$23))))</f>
        <v>N/A</v>
      </c>
      <c r="Q25" s="37" t="str">
        <f>IFERROR(IF(P25&gt;0,WORKDAY(P25,-10,Holidays!$B$2:$B$23),""),"N/A")</f>
        <v>N/A</v>
      </c>
      <c r="R25" s="37" t="str">
        <f>IFERROR(IF(P25&gt;0,WORKDAY(P25,-5,Holidays!$B$2:$B$23),""),"N/A")</f>
        <v>N/A</v>
      </c>
      <c r="S25" s="19"/>
      <c r="T25" s="39" t="str">
        <f>IF(ISBLANK(S25),"",IF(ISBLANK(M25),NETWORKDAYS(I25,S25,Holidays!$B$2:$B$23),SUM(NETWORKDAYS(I25,M25,Holidays!$B$2:$B$23),IF(ISBLANK(M25),NETWORKDAYS(N25,S25,Holidays!$B$2:$B$23),NETWORKDAYS(N25+1,S25,Holidays!$B$2:$B$23)))))</f>
        <v/>
      </c>
      <c r="U25" s="39" t="str">
        <f t="shared" si="1"/>
        <v/>
      </c>
      <c r="V25" s="38" t="str">
        <f ca="1">IF(P25="N/A","N/A",IF(ISBLANK(I25),"N/A",IF(ISBLANK(S25),NETWORKDAYS(TODAY(),P25,Holidays!$B$2:$B$23),"")))</f>
        <v>N/A</v>
      </c>
      <c r="W25" s="11"/>
      <c r="X25" s="40" t="str">
        <f t="shared" ca="1" si="2"/>
        <v/>
      </c>
      <c r="AB25" s="16"/>
      <c r="AC25" s="41" t="str">
        <f t="shared" si="5"/>
        <v/>
      </c>
      <c r="AD25" s="93"/>
      <c r="AE25" s="14"/>
      <c r="AF25" s="14"/>
      <c r="AG25" s="14"/>
      <c r="AH25" s="42" t="str">
        <f>IF(ISBLANK(AG25),"",NETWORKDAYS(AE25,AG25,Holidays!$B$2:$B$23))</f>
        <v/>
      </c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</row>
    <row r="26" spans="1:2734" s="7" customFormat="1" ht="14" customHeight="1" x14ac:dyDescent="0.3">
      <c r="A26" s="15"/>
      <c r="B26" s="2"/>
      <c r="D26" s="13"/>
      <c r="I26" s="14"/>
      <c r="J26" s="42" t="str">
        <f t="shared" si="3"/>
        <v/>
      </c>
      <c r="K26" s="34" t="str">
        <f t="shared" si="0"/>
        <v/>
      </c>
      <c r="L26" s="32"/>
      <c r="M26" s="14"/>
      <c r="N26" s="13"/>
      <c r="O26" s="35" t="str">
        <f t="shared" si="7"/>
        <v>N/A</v>
      </c>
      <c r="P26" s="36" t="str">
        <f>IF(ISBLANK(I26),"N/A",IF(ISBLANK(M26),WORKDAY(I26,19,Holidays!$B$2:$B$23),IF(ISBLANK(N26),"N/A",WORKDAY(N26,20-NETWORKDAYS(I26,M26,Holidays!$B$2:$B$23),Holidays!$B$2:$B$23))))</f>
        <v>N/A</v>
      </c>
      <c r="Q26" s="37" t="str">
        <f>IFERROR(IF(P26&gt;0,WORKDAY(P26,-10,Holidays!$B$2:$B$23),""),"N/A")</f>
        <v>N/A</v>
      </c>
      <c r="R26" s="37" t="str">
        <f>IFERROR(IF(P26&gt;0,WORKDAY(P26,-5,Holidays!$B$2:$B$23),""),"N/A")</f>
        <v>N/A</v>
      </c>
      <c r="S26" s="13"/>
      <c r="T26" s="39" t="str">
        <f>IF(ISBLANK(S26),"",IF(ISBLANK(M26),NETWORKDAYS(I26,S26,Holidays!$B$2:$B$23),SUM(NETWORKDAYS(I26,M26,Holidays!$B$2:$B$23),IF(ISBLANK(M26),NETWORKDAYS(N26,S26,Holidays!$B$2:$B$23),NETWORKDAYS(N26+1,S26,Holidays!$B$2:$B$23)))))</f>
        <v/>
      </c>
      <c r="U26" s="39" t="str">
        <f t="shared" si="1"/>
        <v/>
      </c>
      <c r="V26" s="38" t="str">
        <f ca="1">IF(P26="N/A","N/A",IF(ISBLANK(I26),"N/A",IF(ISBLANK(S26),NETWORKDAYS(TODAY(),P26,Holidays!$B$2:$B$23),"")))</f>
        <v>N/A</v>
      </c>
      <c r="W26" s="11"/>
      <c r="X26" s="40" t="str">
        <f t="shared" ca="1" si="2"/>
        <v/>
      </c>
      <c r="AB26" s="16"/>
      <c r="AC26" s="41" t="str">
        <f t="shared" si="5"/>
        <v/>
      </c>
      <c r="AD26" s="93"/>
      <c r="AE26" s="13"/>
      <c r="AF26" s="13"/>
      <c r="AG26" s="14"/>
      <c r="AH26" s="42" t="str">
        <f>IF(ISBLANK(AG26),"",NETWORKDAYS(AE26,AG26,Holidays!$B$2:$B$23))</f>
        <v/>
      </c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</row>
    <row r="27" spans="1:2734" s="7" customFormat="1" ht="14" customHeight="1" x14ac:dyDescent="0.3">
      <c r="A27" s="15"/>
      <c r="B27" s="2"/>
      <c r="D27" s="13"/>
      <c r="I27" s="14"/>
      <c r="J27" s="42" t="str">
        <f t="shared" si="3"/>
        <v/>
      </c>
      <c r="K27" s="34" t="str">
        <f t="shared" si="0"/>
        <v/>
      </c>
      <c r="L27" s="32"/>
      <c r="M27" s="14"/>
      <c r="N27" s="13"/>
      <c r="O27" s="35" t="str">
        <f t="shared" si="7"/>
        <v>N/A</v>
      </c>
      <c r="P27" s="36" t="str">
        <f>IF(ISBLANK(I27),"N/A",IF(ISBLANK(M27),WORKDAY(I27,19,Holidays!$B$2:$B$23),IF(ISBLANK(N27),"N/A",WORKDAY(N27,20-NETWORKDAYS(I27,M27,Holidays!$B$2:$B$23),Holidays!$B$2:$B$23))))</f>
        <v>N/A</v>
      </c>
      <c r="Q27" s="37" t="str">
        <f>IFERROR(IF(P27&gt;0,WORKDAY(P27,-10,Holidays!$B$2:$B$23),""),"N/A")</f>
        <v>N/A</v>
      </c>
      <c r="R27" s="37" t="str">
        <f>IFERROR(IF(P27&gt;0,WORKDAY(P27,-5,Holidays!$B$2:$B$23),""),"N/A")</f>
        <v>N/A</v>
      </c>
      <c r="S27" s="13"/>
      <c r="T27" s="39" t="str">
        <f>IF(ISBLANK(S27),"",IF(ISBLANK(M27),NETWORKDAYS(I27,S27,Holidays!$B$2:$B$23),SUM(NETWORKDAYS(I27,M27,Holidays!$B$2:$B$23),IF(ISBLANK(M27),NETWORKDAYS(N27,S27,Holidays!$B$2:$B$23),NETWORKDAYS(N27+1,S27,Holidays!$B$2:$B$23)))))</f>
        <v/>
      </c>
      <c r="U27" s="39" t="str">
        <f t="shared" si="1"/>
        <v/>
      </c>
      <c r="V27" s="38" t="str">
        <f ca="1">IF(P27="N/A","N/A",IF(ISBLANK(I27),"N/A",IF(ISBLANK(S27),NETWORKDAYS(TODAY(),P27,Holidays!$B$2:$B$23),"")))</f>
        <v>N/A</v>
      </c>
      <c r="W27" s="11"/>
      <c r="X27" s="40" t="str">
        <f t="shared" ca="1" si="2"/>
        <v/>
      </c>
      <c r="AB27" s="16"/>
      <c r="AC27" s="41" t="str">
        <f t="shared" si="5"/>
        <v/>
      </c>
      <c r="AD27" s="93"/>
      <c r="AE27" s="13"/>
      <c r="AF27" s="13"/>
      <c r="AG27" s="14"/>
      <c r="AH27" s="42" t="str">
        <f>IF(ISBLANK(AG27),"",NETWORKDAYS(AE27,AG27,Holidays!$B$2:$B$23))</f>
        <v/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</row>
    <row r="28" spans="1:2734" s="7" customFormat="1" ht="14" customHeight="1" x14ac:dyDescent="0.3">
      <c r="A28" s="15"/>
      <c r="B28" s="2"/>
      <c r="D28" s="13"/>
      <c r="I28" s="14"/>
      <c r="J28" s="42" t="str">
        <f t="shared" si="3"/>
        <v/>
      </c>
      <c r="K28" s="34" t="str">
        <f t="shared" si="0"/>
        <v/>
      </c>
      <c r="L28" s="32"/>
      <c r="M28" s="14"/>
      <c r="N28" s="13"/>
      <c r="O28" s="35" t="str">
        <f t="shared" si="7"/>
        <v>N/A</v>
      </c>
      <c r="P28" s="36" t="str">
        <f>IF(ISBLANK(I28),"N/A",IF(ISBLANK(M28),WORKDAY(I28,19,Holidays!$B$2:$B$23),IF(ISBLANK(N28),"N/A",WORKDAY(N28,20-NETWORKDAYS(I28,M28,Holidays!$B$2:$B$23),Holidays!$B$2:$B$23))))</f>
        <v>N/A</v>
      </c>
      <c r="Q28" s="37" t="str">
        <f>IFERROR(IF(P28&gt;0,WORKDAY(P28,-10,Holidays!$B$2:$B$23),""),"N/A")</f>
        <v>N/A</v>
      </c>
      <c r="R28" s="37" t="str">
        <f>IFERROR(IF(P28&gt;0,WORKDAY(P28,-5,Holidays!$B$2:$B$23),""),"N/A")</f>
        <v>N/A</v>
      </c>
      <c r="S28" s="13"/>
      <c r="T28" s="39" t="str">
        <f>IF(ISBLANK(S28),"",IF(ISBLANK(M28),NETWORKDAYS(I28,S28,Holidays!$B$2:$B$23),SUM(NETWORKDAYS(I28,M28,Holidays!$B$2:$B$23),IF(ISBLANK(M28),NETWORKDAYS(N28,S28,Holidays!$B$2:$B$23),NETWORKDAYS(N28+1,S28,Holidays!$B$2:$B$23)))))</f>
        <v/>
      </c>
      <c r="U28" s="39" t="str">
        <f t="shared" si="1"/>
        <v/>
      </c>
      <c r="V28" s="38" t="str">
        <f ca="1">IF(P28="N/A","N/A",IF(ISBLANK(I28),"N/A",IF(ISBLANK(S28),NETWORKDAYS(TODAY(),P28,Holidays!$B$2:$B$23),"")))</f>
        <v>N/A</v>
      </c>
      <c r="W28" s="11"/>
      <c r="X28" s="40" t="str">
        <f t="shared" ca="1" si="2"/>
        <v/>
      </c>
      <c r="AB28" s="16"/>
      <c r="AC28" s="41" t="str">
        <f t="shared" si="5"/>
        <v/>
      </c>
      <c r="AD28" s="93"/>
      <c r="AE28" s="13"/>
      <c r="AF28" s="13"/>
      <c r="AG28" s="14"/>
      <c r="AH28" s="42" t="str">
        <f>IF(ISBLANK(AG28),"",NETWORKDAYS(AE28,AG28,Holidays!$B$2:$B$23))</f>
        <v/>
      </c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</row>
    <row r="29" spans="1:2734" s="7" customFormat="1" ht="14" customHeight="1" x14ac:dyDescent="0.3">
      <c r="A29" s="15"/>
      <c r="B29" s="2"/>
      <c r="D29" s="13"/>
      <c r="I29" s="14"/>
      <c r="J29" s="42" t="str">
        <f t="shared" si="3"/>
        <v/>
      </c>
      <c r="K29" s="34" t="str">
        <f t="shared" si="0"/>
        <v/>
      </c>
      <c r="L29" s="32"/>
      <c r="M29" s="14"/>
      <c r="N29" s="13"/>
      <c r="O29" s="35" t="str">
        <f t="shared" si="7"/>
        <v>N/A</v>
      </c>
      <c r="P29" s="36" t="str">
        <f>IF(ISBLANK(I29),"N/A",IF(ISBLANK(M29),WORKDAY(I29,19,Holidays!$B$2:$B$23),IF(ISBLANK(N29),"N/A",WORKDAY(N29,20-NETWORKDAYS(I29,M29,Holidays!$B$2:$B$23),Holidays!$B$2:$B$23))))</f>
        <v>N/A</v>
      </c>
      <c r="Q29" s="37" t="str">
        <f>IFERROR(IF(P29&gt;0,WORKDAY(P29,-10,Holidays!$B$2:$B$23),""),"N/A")</f>
        <v>N/A</v>
      </c>
      <c r="R29" s="37" t="str">
        <f>IFERROR(IF(P29&gt;0,WORKDAY(P29,-5,Holidays!$B$2:$B$23),""),"N/A")</f>
        <v>N/A</v>
      </c>
      <c r="S29" s="13"/>
      <c r="T29" s="39" t="str">
        <f>IF(ISBLANK(S29),"",IF(ISBLANK(M29),NETWORKDAYS(I29,S29,Holidays!$B$2:$B$23),SUM(NETWORKDAYS(I29,M29,Holidays!$B$2:$B$23),IF(ISBLANK(M29),NETWORKDAYS(N29,S29,Holidays!$B$2:$B$23),NETWORKDAYS(N29+1,S29,Holidays!$B$2:$B$23)))))</f>
        <v/>
      </c>
      <c r="U29" s="39" t="str">
        <f t="shared" si="1"/>
        <v/>
      </c>
      <c r="V29" s="38" t="str">
        <f ca="1">IF(P29="N/A","N/A",IF(ISBLANK(I29),"N/A",IF(ISBLANK(S29),NETWORKDAYS(TODAY(),P29,Holidays!$B$2:$B$23),"")))</f>
        <v>N/A</v>
      </c>
      <c r="W29" s="11"/>
      <c r="X29" s="40" t="str">
        <f t="shared" ca="1" si="2"/>
        <v/>
      </c>
      <c r="AB29" s="16"/>
      <c r="AC29" s="41" t="str">
        <f t="shared" si="5"/>
        <v/>
      </c>
      <c r="AD29" s="93"/>
      <c r="AE29" s="13"/>
      <c r="AF29" s="13"/>
      <c r="AG29" s="14"/>
      <c r="AH29" s="42" t="str">
        <f>IF(ISBLANK(AG29),"",NETWORKDAYS(AE29,AG29,Holidays!$B$2:$B$23))</f>
        <v/>
      </c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</row>
    <row r="30" spans="1:2734" s="7" customFormat="1" ht="14" customHeight="1" x14ac:dyDescent="0.3">
      <c r="A30" s="15"/>
      <c r="B30" s="2"/>
      <c r="D30" s="13"/>
      <c r="I30" s="14"/>
      <c r="J30" s="42" t="str">
        <f t="shared" si="3"/>
        <v/>
      </c>
      <c r="K30" s="34" t="str">
        <f t="shared" si="0"/>
        <v/>
      </c>
      <c r="L30" s="32"/>
      <c r="M30" s="14"/>
      <c r="N30" s="13"/>
      <c r="O30" s="35" t="str">
        <f t="shared" si="7"/>
        <v>N/A</v>
      </c>
      <c r="P30" s="36" t="str">
        <f>IF(ISBLANK(I30),"N/A",IF(ISBLANK(M30),WORKDAY(I30,19,Holidays!$B$2:$B$23),IF(ISBLANK(N30),"N/A",WORKDAY(N30,20-NETWORKDAYS(I30,M30,Holidays!$B$2:$B$23),Holidays!$B$2:$B$23))))</f>
        <v>N/A</v>
      </c>
      <c r="Q30" s="37" t="str">
        <f>IFERROR(IF(P30&gt;0,WORKDAY(P30,-10,Holidays!$B$2:$B$23),""),"N/A")</f>
        <v>N/A</v>
      </c>
      <c r="R30" s="37" t="str">
        <f>IFERROR(IF(P30&gt;0,WORKDAY(P30,-5,Holidays!$B$2:$B$23),""),"N/A")</f>
        <v>N/A</v>
      </c>
      <c r="S30" s="13"/>
      <c r="T30" s="39" t="str">
        <f>IF(ISBLANK(S30),"",IF(ISBLANK(M30),NETWORKDAYS(I30,S30,Holidays!$B$2:$B$23),SUM(NETWORKDAYS(I30,M30,Holidays!$B$2:$B$23),IF(ISBLANK(M30),NETWORKDAYS(N30,S30,Holidays!$B$2:$B$23),NETWORKDAYS(N30+1,S30,Holidays!$B$2:$B$23)))))</f>
        <v/>
      </c>
      <c r="U30" s="39" t="str">
        <f t="shared" si="1"/>
        <v/>
      </c>
      <c r="V30" s="38" t="str">
        <f ca="1">IF(P30="N/A","N/A",IF(ISBLANK(I30),"N/A",IF(ISBLANK(S30),NETWORKDAYS(TODAY(),P30,Holidays!$B$2:$B$23),"")))</f>
        <v>N/A</v>
      </c>
      <c r="W30" s="13"/>
      <c r="X30" s="40" t="str">
        <f t="shared" ca="1" si="2"/>
        <v/>
      </c>
      <c r="AB30" s="16"/>
      <c r="AC30" s="41" t="str">
        <f t="shared" si="5"/>
        <v/>
      </c>
      <c r="AD30" s="93"/>
      <c r="AE30" s="13"/>
      <c r="AF30" s="13"/>
      <c r="AG30" s="14"/>
      <c r="AH30" s="42" t="str">
        <f>IF(ISBLANK(AG30),"",NETWORKDAYS(AE30,AG30,Holidays!$B$2:$B$23))</f>
        <v/>
      </c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</row>
    <row r="31" spans="1:2734" s="7" customFormat="1" ht="14" customHeight="1" x14ac:dyDescent="0.3">
      <c r="A31" s="15"/>
      <c r="B31" s="2"/>
      <c r="D31" s="13"/>
      <c r="I31" s="13"/>
      <c r="J31" s="42" t="str">
        <f t="shared" si="3"/>
        <v/>
      </c>
      <c r="K31" s="34" t="str">
        <f t="shared" si="0"/>
        <v/>
      </c>
      <c r="L31" s="32"/>
      <c r="M31" s="14"/>
      <c r="N31" s="13"/>
      <c r="O31" s="35" t="str">
        <f t="shared" si="7"/>
        <v>N/A</v>
      </c>
      <c r="P31" s="36" t="str">
        <f>IF(ISBLANK(I31),"N/A",IF(ISBLANK(M31),WORKDAY(I31,19,Holidays!$B$2:$B$23),IF(ISBLANK(N31),"N/A",WORKDAY(N31,20-NETWORKDAYS(I31,M31,Holidays!$B$2:$B$23),Holidays!$B$2:$B$23))))</f>
        <v>N/A</v>
      </c>
      <c r="Q31" s="37" t="str">
        <f>IFERROR(IF(P31&gt;0,WORKDAY(P31,-10,Holidays!$B$2:$B$23),""),"N/A")</f>
        <v>N/A</v>
      </c>
      <c r="R31" s="37" t="str">
        <f>IFERROR(IF(P31&gt;0,WORKDAY(P31,-5,Holidays!$B$2:$B$23),""),"N/A")</f>
        <v>N/A</v>
      </c>
      <c r="S31" s="13"/>
      <c r="T31" s="39" t="str">
        <f>IF(ISBLANK(S31),"",IF(ISBLANK(M31),NETWORKDAYS(I31,S31,Holidays!$B$2:$B$23),SUM(NETWORKDAYS(I31,M31,Holidays!$B$2:$B$23),IF(ISBLANK(M31),NETWORKDAYS(N31,S31,Holidays!$B$2:$B$23),NETWORKDAYS(N31+1,S31,Holidays!$B$2:$B$23)))))</f>
        <v/>
      </c>
      <c r="U31" s="39" t="str">
        <f t="shared" si="1"/>
        <v/>
      </c>
      <c r="V31" s="38" t="str">
        <f ca="1">IF(P31="N/A","N/A",IF(ISBLANK(I31),"N/A",IF(ISBLANK(S31),NETWORKDAYS(TODAY(),P31,Holidays!$B$2:$B$23),"")))</f>
        <v>N/A</v>
      </c>
      <c r="W31" s="13"/>
      <c r="X31" s="40" t="str">
        <f t="shared" ca="1" si="2"/>
        <v/>
      </c>
      <c r="AB31" s="16"/>
      <c r="AC31" s="41" t="str">
        <f t="shared" si="5"/>
        <v/>
      </c>
      <c r="AD31" s="93"/>
      <c r="AE31" s="13"/>
      <c r="AF31" s="13"/>
      <c r="AG31" s="14"/>
      <c r="AH31" s="42" t="str">
        <f>IF(ISBLANK(AG31),"",NETWORKDAYS(AE31,AG31,Holidays!$B$2:$B$23))</f>
        <v/>
      </c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</row>
    <row r="32" spans="1:2734" s="7" customFormat="1" ht="14" customHeight="1" x14ac:dyDescent="0.3">
      <c r="A32" s="15"/>
      <c r="B32" s="2"/>
      <c r="D32" s="13"/>
      <c r="I32" s="13"/>
      <c r="J32" s="42" t="str">
        <f t="shared" si="3"/>
        <v/>
      </c>
      <c r="K32" s="34" t="str">
        <f t="shared" si="0"/>
        <v/>
      </c>
      <c r="L32" s="32"/>
      <c r="M32" s="14"/>
      <c r="N32" s="13"/>
      <c r="O32" s="35" t="str">
        <f t="shared" si="7"/>
        <v>N/A</v>
      </c>
      <c r="P32" s="36" t="str">
        <f>IF(ISBLANK(I32),"N/A",IF(ISBLANK(M32),WORKDAY(I32,19,Holidays!$B$2:$B$23),IF(ISBLANK(N32),"N/A",WORKDAY(N32,20-NETWORKDAYS(I32,M32,Holidays!$B$2:$B$23),Holidays!$B$2:$B$23))))</f>
        <v>N/A</v>
      </c>
      <c r="Q32" s="37" t="str">
        <f>IFERROR(IF(P32&gt;0,WORKDAY(P32,-10,Holidays!$B$2:$B$23),""),"N/A")</f>
        <v>N/A</v>
      </c>
      <c r="R32" s="37" t="str">
        <f>IFERROR(IF(P32&gt;0,WORKDAY(P32,-5,Holidays!$B$2:$B$23),""),"N/A")</f>
        <v>N/A</v>
      </c>
      <c r="S32" s="13"/>
      <c r="T32" s="39" t="str">
        <f>IF(ISBLANK(S32),"",IF(ISBLANK(M32),NETWORKDAYS(I32,S32,Holidays!$B$2:$B$23),SUM(NETWORKDAYS(I32,M32,Holidays!$B$2:$B$23),IF(ISBLANK(M32),NETWORKDAYS(N32,S32,Holidays!$B$2:$B$23),NETWORKDAYS(N32+1,S32,Holidays!$B$2:$B$23)))))</f>
        <v/>
      </c>
      <c r="U32" s="39" t="str">
        <f t="shared" si="1"/>
        <v/>
      </c>
      <c r="V32" s="38" t="str">
        <f ca="1">IF(P32="N/A","N/A",IF(ISBLANK(I32),"N/A",IF(ISBLANK(S32),NETWORKDAYS(TODAY(),P32,Holidays!$B$2:$B$23),"")))</f>
        <v>N/A</v>
      </c>
      <c r="W32" s="13"/>
      <c r="X32" s="40" t="str">
        <f t="shared" ca="1" si="2"/>
        <v/>
      </c>
      <c r="AB32" s="16"/>
      <c r="AC32" s="41" t="str">
        <f t="shared" si="5"/>
        <v/>
      </c>
      <c r="AD32" s="93"/>
      <c r="AE32" s="13"/>
      <c r="AF32" s="13"/>
      <c r="AG32" s="14"/>
      <c r="AH32" s="42" t="str">
        <f>IF(ISBLANK(AG32),"",NETWORKDAYS(AE32,AG32,Holidays!$B$2:$B$23))</f>
        <v/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  <c r="AMN32" s="17"/>
      <c r="AMO32" s="17"/>
      <c r="AMP32" s="17"/>
      <c r="AMQ32" s="17"/>
      <c r="AMR32" s="17"/>
      <c r="AMS32" s="17"/>
      <c r="AMT32" s="17"/>
      <c r="AMU32" s="17"/>
      <c r="AMV32" s="17"/>
      <c r="AMW32" s="17"/>
      <c r="AMX32" s="17"/>
      <c r="AMY32" s="17"/>
      <c r="AMZ32" s="17"/>
      <c r="ANA32" s="17"/>
      <c r="ANB32" s="17"/>
      <c r="ANC32" s="17"/>
      <c r="AND32" s="17"/>
      <c r="ANE32" s="17"/>
      <c r="ANF32" s="17"/>
      <c r="ANG32" s="17"/>
      <c r="ANH32" s="17"/>
      <c r="ANI32" s="17"/>
      <c r="ANJ32" s="17"/>
      <c r="ANK32" s="17"/>
      <c r="ANL32" s="17"/>
      <c r="ANM32" s="17"/>
      <c r="ANN32" s="17"/>
      <c r="ANO32" s="17"/>
      <c r="ANP32" s="17"/>
      <c r="ANQ32" s="17"/>
      <c r="ANR32" s="17"/>
      <c r="ANS32" s="17"/>
      <c r="ANT32" s="17"/>
      <c r="ANU32" s="17"/>
      <c r="ANV32" s="17"/>
      <c r="ANW32" s="17"/>
      <c r="ANX32" s="17"/>
      <c r="ANY32" s="17"/>
      <c r="ANZ32" s="17"/>
      <c r="AOA32" s="17"/>
      <c r="AOB32" s="17"/>
      <c r="AOC32" s="17"/>
      <c r="AOD32" s="17"/>
      <c r="AOE32" s="17"/>
      <c r="AOF32" s="17"/>
      <c r="AOG32" s="17"/>
      <c r="AOH32" s="17"/>
      <c r="AOI32" s="17"/>
      <c r="AOJ32" s="17"/>
      <c r="AOK32" s="17"/>
      <c r="AOL32" s="17"/>
      <c r="AOM32" s="17"/>
      <c r="AON32" s="17"/>
      <c r="AOO32" s="17"/>
      <c r="AOP32" s="17"/>
      <c r="AOQ32" s="17"/>
      <c r="AOR32" s="17"/>
      <c r="AOS32" s="17"/>
      <c r="AOT32" s="17"/>
      <c r="AOU32" s="17"/>
      <c r="AOV32" s="17"/>
      <c r="AOW32" s="17"/>
      <c r="AOX32" s="17"/>
      <c r="AOY32" s="17"/>
      <c r="AOZ32" s="17"/>
      <c r="APA32" s="17"/>
      <c r="APB32" s="17"/>
      <c r="APC32" s="17"/>
      <c r="APD32" s="17"/>
      <c r="APE32" s="17"/>
      <c r="APF32" s="17"/>
      <c r="APG32" s="17"/>
      <c r="APH32" s="17"/>
      <c r="API32" s="17"/>
      <c r="APJ32" s="17"/>
      <c r="APK32" s="17"/>
      <c r="APL32" s="17"/>
      <c r="APM32" s="17"/>
      <c r="APN32" s="17"/>
      <c r="APO32" s="17"/>
      <c r="APP32" s="17"/>
      <c r="APQ32" s="17"/>
      <c r="APR32" s="17"/>
      <c r="APS32" s="17"/>
      <c r="APT32" s="17"/>
      <c r="APU32" s="17"/>
      <c r="APV32" s="17"/>
      <c r="APW32" s="17"/>
      <c r="APX32" s="17"/>
      <c r="APY32" s="17"/>
      <c r="APZ32" s="17"/>
      <c r="AQA32" s="17"/>
      <c r="AQB32" s="17"/>
      <c r="AQC32" s="17"/>
      <c r="AQD32" s="17"/>
      <c r="AQE32" s="17"/>
      <c r="AQF32" s="17"/>
      <c r="AQG32" s="17"/>
      <c r="AQH32" s="17"/>
      <c r="AQI32" s="17"/>
      <c r="AQJ32" s="17"/>
      <c r="AQK32" s="17"/>
      <c r="AQL32" s="17"/>
      <c r="AQM32" s="17"/>
      <c r="AQN32" s="17"/>
      <c r="AQO32" s="17"/>
      <c r="AQP32" s="17"/>
      <c r="AQQ32" s="17"/>
      <c r="AQR32" s="17"/>
      <c r="AQS32" s="17"/>
      <c r="AQT32" s="17"/>
      <c r="AQU32" s="17"/>
      <c r="AQV32" s="17"/>
      <c r="AQW32" s="17"/>
      <c r="AQX32" s="17"/>
      <c r="AQY32" s="17"/>
      <c r="AQZ32" s="17"/>
      <c r="ARA32" s="17"/>
      <c r="ARB32" s="17"/>
      <c r="ARC32" s="17"/>
      <c r="ARD32" s="17"/>
      <c r="ARE32" s="17"/>
      <c r="ARF32" s="17"/>
      <c r="ARG32" s="17"/>
      <c r="ARH32" s="17"/>
      <c r="ARI32" s="17"/>
      <c r="ARJ32" s="17"/>
      <c r="ARK32" s="17"/>
      <c r="ARL32" s="17"/>
      <c r="ARM32" s="17"/>
      <c r="ARN32" s="17"/>
      <c r="ARO32" s="17"/>
      <c r="ARP32" s="17"/>
      <c r="ARQ32" s="17"/>
      <c r="ARR32" s="17"/>
      <c r="ARS32" s="17"/>
      <c r="ART32" s="17"/>
      <c r="ARU32" s="17"/>
      <c r="ARV32" s="17"/>
      <c r="ARW32" s="17"/>
      <c r="ARX32" s="17"/>
      <c r="ARY32" s="17"/>
      <c r="ARZ32" s="17"/>
      <c r="ASA32" s="17"/>
      <c r="ASB32" s="17"/>
      <c r="ASC32" s="17"/>
      <c r="ASD32" s="17"/>
      <c r="ASE32" s="17"/>
      <c r="ASF32" s="17"/>
      <c r="ASG32" s="17"/>
      <c r="ASH32" s="17"/>
      <c r="ASI32" s="17"/>
      <c r="ASJ32" s="17"/>
      <c r="ASK32" s="17"/>
      <c r="ASL32" s="17"/>
      <c r="ASM32" s="17"/>
      <c r="ASN32" s="17"/>
      <c r="ASO32" s="17"/>
      <c r="ASP32" s="17"/>
      <c r="ASQ32" s="17"/>
      <c r="ASR32" s="17"/>
      <c r="ASS32" s="17"/>
      <c r="AST32" s="17"/>
      <c r="ASU32" s="17"/>
      <c r="ASV32" s="17"/>
      <c r="ASW32" s="17"/>
      <c r="ASX32" s="17"/>
      <c r="ASY32" s="17"/>
      <c r="ASZ32" s="17"/>
      <c r="ATA32" s="17"/>
      <c r="ATB32" s="17"/>
      <c r="ATC32" s="17"/>
      <c r="ATD32" s="17"/>
      <c r="ATE32" s="17"/>
      <c r="ATF32" s="17"/>
      <c r="ATG32" s="17"/>
      <c r="ATH32" s="17"/>
      <c r="ATI32" s="17"/>
      <c r="ATJ32" s="17"/>
      <c r="ATK32" s="17"/>
      <c r="ATL32" s="17"/>
      <c r="ATM32" s="17"/>
      <c r="ATN32" s="17"/>
      <c r="ATO32" s="17"/>
      <c r="ATP32" s="17"/>
      <c r="ATQ32" s="17"/>
      <c r="ATR32" s="17"/>
      <c r="ATS32" s="17"/>
      <c r="ATT32" s="17"/>
      <c r="ATU32" s="17"/>
      <c r="ATV32" s="17"/>
      <c r="ATW32" s="17"/>
      <c r="ATX32" s="17"/>
      <c r="ATY32" s="17"/>
      <c r="ATZ32" s="17"/>
      <c r="AUA32" s="17"/>
      <c r="AUB32" s="17"/>
      <c r="AUC32" s="17"/>
      <c r="AUD32" s="17"/>
      <c r="AUE32" s="17"/>
      <c r="AUF32" s="17"/>
      <c r="AUG32" s="17"/>
      <c r="AUH32" s="17"/>
      <c r="AUI32" s="17"/>
      <c r="AUJ32" s="17"/>
      <c r="AUK32" s="17"/>
      <c r="AUL32" s="17"/>
      <c r="AUM32" s="17"/>
      <c r="AUN32" s="17"/>
      <c r="AUO32" s="17"/>
      <c r="AUP32" s="17"/>
      <c r="AUQ32" s="17"/>
      <c r="AUR32" s="17"/>
      <c r="AUS32" s="17"/>
      <c r="AUT32" s="17"/>
      <c r="AUU32" s="17"/>
      <c r="AUV32" s="17"/>
      <c r="AUW32" s="17"/>
      <c r="AUX32" s="17"/>
      <c r="AUY32" s="17"/>
      <c r="AUZ32" s="17"/>
      <c r="AVA32" s="17"/>
      <c r="AVB32" s="17"/>
      <c r="AVC32" s="17"/>
      <c r="AVD32" s="17"/>
      <c r="AVE32" s="17"/>
      <c r="AVF32" s="17"/>
      <c r="AVG32" s="17"/>
      <c r="AVH32" s="17"/>
      <c r="AVI32" s="17"/>
      <c r="AVJ32" s="17"/>
      <c r="AVK32" s="17"/>
      <c r="AVL32" s="17"/>
      <c r="AVM32" s="17"/>
      <c r="AVN32" s="17"/>
      <c r="AVO32" s="17"/>
      <c r="AVP32" s="17"/>
      <c r="AVQ32" s="17"/>
      <c r="AVR32" s="17"/>
      <c r="AVS32" s="17"/>
      <c r="AVT32" s="17"/>
      <c r="AVU32" s="17"/>
      <c r="AVV32" s="17"/>
      <c r="AVW32" s="17"/>
      <c r="AVX32" s="17"/>
      <c r="AVY32" s="17"/>
      <c r="AVZ32" s="17"/>
      <c r="AWA32" s="17"/>
      <c r="AWB32" s="17"/>
      <c r="AWC32" s="17"/>
      <c r="AWD32" s="17"/>
      <c r="AWE32" s="17"/>
      <c r="AWF32" s="17"/>
      <c r="AWG32" s="17"/>
      <c r="AWH32" s="17"/>
      <c r="AWI32" s="17"/>
      <c r="AWJ32" s="17"/>
      <c r="AWK32" s="17"/>
      <c r="AWL32" s="17"/>
      <c r="AWM32" s="17"/>
      <c r="AWN32" s="17"/>
      <c r="AWO32" s="17"/>
      <c r="AWP32" s="17"/>
      <c r="AWQ32" s="17"/>
      <c r="AWR32" s="17"/>
      <c r="AWS32" s="17"/>
      <c r="AWT32" s="17"/>
      <c r="AWU32" s="17"/>
      <c r="AWV32" s="17"/>
      <c r="AWW32" s="17"/>
      <c r="AWX32" s="17"/>
      <c r="AWY32" s="17"/>
      <c r="AWZ32" s="17"/>
      <c r="AXA32" s="17"/>
      <c r="AXB32" s="17"/>
      <c r="AXC32" s="17"/>
      <c r="AXD32" s="17"/>
      <c r="AXE32" s="17"/>
      <c r="AXF32" s="17"/>
      <c r="AXG32" s="17"/>
      <c r="AXH32" s="17"/>
      <c r="AXI32" s="17"/>
      <c r="AXJ32" s="17"/>
      <c r="AXK32" s="17"/>
      <c r="AXL32" s="17"/>
      <c r="AXM32" s="17"/>
      <c r="AXN32" s="17"/>
      <c r="AXO32" s="17"/>
      <c r="AXP32" s="17"/>
      <c r="AXQ32" s="17"/>
      <c r="AXR32" s="17"/>
      <c r="AXS32" s="17"/>
      <c r="AXT32" s="17"/>
      <c r="AXU32" s="17"/>
      <c r="AXV32" s="17"/>
      <c r="AXW32" s="17"/>
      <c r="AXX32" s="17"/>
      <c r="AXY32" s="17"/>
      <c r="AXZ32" s="17"/>
      <c r="AYA32" s="17"/>
      <c r="AYB32" s="17"/>
      <c r="AYC32" s="17"/>
      <c r="AYD32" s="17"/>
      <c r="AYE32" s="17"/>
      <c r="AYF32" s="17"/>
      <c r="AYG32" s="17"/>
      <c r="AYH32" s="17"/>
      <c r="AYI32" s="17"/>
      <c r="AYJ32" s="17"/>
      <c r="AYK32" s="17"/>
      <c r="AYL32" s="17"/>
      <c r="AYM32" s="17"/>
      <c r="AYN32" s="17"/>
      <c r="AYO32" s="17"/>
      <c r="AYP32" s="17"/>
      <c r="AYQ32" s="17"/>
      <c r="AYR32" s="17"/>
      <c r="AYS32" s="17"/>
      <c r="AYT32" s="17"/>
      <c r="AYU32" s="17"/>
      <c r="AYV32" s="17"/>
      <c r="AYW32" s="17"/>
      <c r="AYX32" s="17"/>
      <c r="AYY32" s="17"/>
      <c r="AYZ32" s="17"/>
      <c r="AZA32" s="17"/>
      <c r="AZB32" s="17"/>
      <c r="AZC32" s="17"/>
      <c r="AZD32" s="17"/>
      <c r="AZE32" s="17"/>
      <c r="AZF32" s="17"/>
      <c r="AZG32" s="17"/>
      <c r="AZH32" s="17"/>
      <c r="AZI32" s="17"/>
      <c r="AZJ32" s="17"/>
      <c r="AZK32" s="17"/>
      <c r="AZL32" s="17"/>
      <c r="AZM32" s="17"/>
      <c r="AZN32" s="17"/>
      <c r="AZO32" s="17"/>
      <c r="AZP32" s="17"/>
      <c r="AZQ32" s="17"/>
      <c r="AZR32" s="17"/>
      <c r="AZS32" s="17"/>
      <c r="AZT32" s="17"/>
      <c r="AZU32" s="17"/>
      <c r="AZV32" s="17"/>
      <c r="AZW32" s="17"/>
      <c r="AZX32" s="17"/>
      <c r="AZY32" s="17"/>
      <c r="AZZ32" s="17"/>
      <c r="BAA32" s="17"/>
      <c r="BAB32" s="17"/>
      <c r="BAC32" s="17"/>
      <c r="BAD32" s="17"/>
      <c r="BAE32" s="17"/>
      <c r="BAF32" s="17"/>
      <c r="BAG32" s="17"/>
      <c r="BAH32" s="17"/>
      <c r="BAI32" s="17"/>
      <c r="BAJ32" s="17"/>
      <c r="BAK32" s="17"/>
      <c r="BAL32" s="17"/>
      <c r="BAM32" s="17"/>
      <c r="BAN32" s="17"/>
      <c r="BAO32" s="17"/>
      <c r="BAP32" s="17"/>
      <c r="BAQ32" s="17"/>
      <c r="BAR32" s="17"/>
      <c r="BAS32" s="17"/>
      <c r="BAT32" s="17"/>
      <c r="BAU32" s="17"/>
      <c r="BAV32" s="17"/>
      <c r="BAW32" s="17"/>
      <c r="BAX32" s="17"/>
      <c r="BAY32" s="17"/>
      <c r="BAZ32" s="17"/>
      <c r="BBA32" s="17"/>
      <c r="BBB32" s="17"/>
      <c r="BBC32" s="17"/>
      <c r="BBD32" s="17"/>
      <c r="BBE32" s="17"/>
      <c r="BBF32" s="17"/>
      <c r="BBG32" s="17"/>
      <c r="BBH32" s="17"/>
      <c r="BBI32" s="17"/>
      <c r="BBJ32" s="17"/>
      <c r="BBK32" s="17"/>
      <c r="BBL32" s="17"/>
      <c r="BBM32" s="17"/>
      <c r="BBN32" s="17"/>
      <c r="BBO32" s="17"/>
      <c r="BBP32" s="17"/>
      <c r="BBQ32" s="17"/>
      <c r="BBR32" s="17"/>
      <c r="BBS32" s="17"/>
      <c r="BBT32" s="17"/>
      <c r="BBU32" s="17"/>
      <c r="BBV32" s="17"/>
      <c r="BBW32" s="17"/>
      <c r="BBX32" s="17"/>
      <c r="BBY32" s="17"/>
      <c r="BBZ32" s="17"/>
      <c r="BCA32" s="17"/>
      <c r="BCB32" s="17"/>
      <c r="BCC32" s="17"/>
      <c r="BCD32" s="17"/>
      <c r="BCE32" s="17"/>
      <c r="BCF32" s="17"/>
      <c r="BCG32" s="17"/>
      <c r="BCH32" s="17"/>
      <c r="BCI32" s="17"/>
      <c r="BCJ32" s="17"/>
      <c r="BCK32" s="17"/>
      <c r="BCL32" s="17"/>
      <c r="BCM32" s="17"/>
      <c r="BCN32" s="17"/>
      <c r="BCO32" s="17"/>
      <c r="BCP32" s="17"/>
      <c r="BCQ32" s="17"/>
      <c r="BCR32" s="17"/>
      <c r="BCS32" s="17"/>
      <c r="BCT32" s="17"/>
      <c r="BCU32" s="17"/>
      <c r="BCV32" s="17"/>
      <c r="BCW32" s="17"/>
      <c r="BCX32" s="17"/>
      <c r="BCY32" s="17"/>
      <c r="BCZ32" s="17"/>
      <c r="BDA32" s="17"/>
      <c r="BDB32" s="17"/>
      <c r="BDC32" s="17"/>
      <c r="BDD32" s="17"/>
      <c r="BDE32" s="17"/>
      <c r="BDF32" s="17"/>
      <c r="BDG32" s="17"/>
      <c r="BDH32" s="17"/>
      <c r="BDI32" s="17"/>
      <c r="BDJ32" s="17"/>
      <c r="BDK32" s="17"/>
      <c r="BDL32" s="17"/>
      <c r="BDM32" s="17"/>
      <c r="BDN32" s="17"/>
      <c r="BDO32" s="17"/>
      <c r="BDP32" s="17"/>
      <c r="BDQ32" s="17"/>
      <c r="BDR32" s="17"/>
      <c r="BDS32" s="17"/>
      <c r="BDT32" s="17"/>
      <c r="BDU32" s="17"/>
      <c r="BDV32" s="17"/>
      <c r="BDW32" s="17"/>
      <c r="BDX32" s="17"/>
      <c r="BDY32" s="17"/>
      <c r="BDZ32" s="17"/>
      <c r="BEA32" s="17"/>
      <c r="BEB32" s="17"/>
      <c r="BEC32" s="17"/>
      <c r="BED32" s="17"/>
      <c r="BEE32" s="17"/>
      <c r="BEF32" s="17"/>
      <c r="BEG32" s="17"/>
      <c r="BEH32" s="17"/>
      <c r="BEI32" s="17"/>
      <c r="BEJ32" s="17"/>
      <c r="BEK32" s="17"/>
      <c r="BEL32" s="17"/>
      <c r="BEM32" s="17"/>
      <c r="BEN32" s="17"/>
      <c r="BEO32" s="17"/>
      <c r="BEP32" s="17"/>
      <c r="BEQ32" s="17"/>
      <c r="BER32" s="17"/>
      <c r="BES32" s="17"/>
      <c r="BET32" s="17"/>
      <c r="BEU32" s="17"/>
      <c r="BEV32" s="17"/>
      <c r="BEW32" s="17"/>
      <c r="BEX32" s="17"/>
      <c r="BEY32" s="17"/>
      <c r="BEZ32" s="17"/>
      <c r="BFA32" s="17"/>
      <c r="BFB32" s="17"/>
      <c r="BFC32" s="17"/>
      <c r="BFD32" s="17"/>
      <c r="BFE32" s="17"/>
      <c r="BFF32" s="17"/>
      <c r="BFG32" s="17"/>
      <c r="BFH32" s="17"/>
      <c r="BFI32" s="17"/>
      <c r="BFJ32" s="17"/>
      <c r="BFK32" s="17"/>
      <c r="BFL32" s="17"/>
      <c r="BFM32" s="17"/>
      <c r="BFN32" s="17"/>
      <c r="BFO32" s="17"/>
      <c r="BFP32" s="17"/>
      <c r="BFQ32" s="17"/>
      <c r="BFR32" s="17"/>
      <c r="BFS32" s="17"/>
      <c r="BFT32" s="17"/>
      <c r="BFU32" s="17"/>
      <c r="BFV32" s="17"/>
      <c r="BFW32" s="17"/>
      <c r="BFX32" s="17"/>
      <c r="BFY32" s="17"/>
      <c r="BFZ32" s="17"/>
      <c r="BGA32" s="17"/>
      <c r="BGB32" s="17"/>
      <c r="BGC32" s="17"/>
      <c r="BGD32" s="17"/>
      <c r="BGE32" s="17"/>
      <c r="BGF32" s="17"/>
      <c r="BGG32" s="17"/>
      <c r="BGH32" s="17"/>
      <c r="BGI32" s="17"/>
      <c r="BGJ32" s="17"/>
      <c r="BGK32" s="17"/>
      <c r="BGL32" s="17"/>
      <c r="BGM32" s="17"/>
      <c r="BGN32" s="17"/>
      <c r="BGO32" s="17"/>
      <c r="BGP32" s="17"/>
      <c r="BGQ32" s="17"/>
      <c r="BGR32" s="17"/>
      <c r="BGS32" s="17"/>
      <c r="BGT32" s="17"/>
      <c r="BGU32" s="17"/>
      <c r="BGV32" s="17"/>
      <c r="BGW32" s="17"/>
      <c r="BGX32" s="17"/>
      <c r="BGY32" s="17"/>
      <c r="BGZ32" s="17"/>
      <c r="BHA32" s="17"/>
      <c r="BHB32" s="17"/>
      <c r="BHC32" s="17"/>
      <c r="BHD32" s="17"/>
      <c r="BHE32" s="17"/>
      <c r="BHF32" s="17"/>
      <c r="BHG32" s="17"/>
      <c r="BHH32" s="17"/>
      <c r="BHI32" s="17"/>
      <c r="BHJ32" s="17"/>
      <c r="BHK32" s="17"/>
      <c r="BHL32" s="17"/>
      <c r="BHM32" s="17"/>
      <c r="BHN32" s="17"/>
      <c r="BHO32" s="17"/>
      <c r="BHP32" s="17"/>
      <c r="BHQ32" s="17"/>
      <c r="BHR32" s="17"/>
      <c r="BHS32" s="17"/>
      <c r="BHT32" s="17"/>
      <c r="BHU32" s="17"/>
      <c r="BHV32" s="17"/>
      <c r="BHW32" s="17"/>
      <c r="BHX32" s="17"/>
      <c r="BHY32" s="17"/>
      <c r="BHZ32" s="17"/>
      <c r="BIA32" s="17"/>
      <c r="BIB32" s="17"/>
      <c r="BIC32" s="17"/>
      <c r="BID32" s="17"/>
      <c r="BIE32" s="17"/>
      <c r="BIF32" s="17"/>
      <c r="BIG32" s="17"/>
      <c r="BIH32" s="17"/>
      <c r="BII32" s="17"/>
      <c r="BIJ32" s="17"/>
      <c r="BIK32" s="17"/>
      <c r="BIL32" s="17"/>
      <c r="BIM32" s="17"/>
      <c r="BIN32" s="17"/>
      <c r="BIO32" s="17"/>
      <c r="BIP32" s="17"/>
      <c r="BIQ32" s="17"/>
      <c r="BIR32" s="17"/>
      <c r="BIS32" s="17"/>
      <c r="BIT32" s="17"/>
      <c r="BIU32" s="17"/>
      <c r="BIV32" s="17"/>
      <c r="BIW32" s="17"/>
      <c r="BIX32" s="17"/>
      <c r="BIY32" s="17"/>
      <c r="BIZ32" s="17"/>
      <c r="BJA32" s="17"/>
      <c r="BJB32" s="17"/>
      <c r="BJC32" s="17"/>
      <c r="BJD32" s="17"/>
      <c r="BJE32" s="17"/>
      <c r="BJF32" s="17"/>
      <c r="BJG32" s="17"/>
      <c r="BJH32" s="17"/>
      <c r="BJI32" s="17"/>
      <c r="BJJ32" s="17"/>
      <c r="BJK32" s="17"/>
      <c r="BJL32" s="17"/>
      <c r="BJM32" s="17"/>
      <c r="BJN32" s="17"/>
      <c r="BJO32" s="17"/>
      <c r="BJP32" s="17"/>
      <c r="BJQ32" s="17"/>
      <c r="BJR32" s="17"/>
      <c r="BJS32" s="17"/>
      <c r="BJT32" s="17"/>
      <c r="BJU32" s="17"/>
      <c r="BJV32" s="17"/>
      <c r="BJW32" s="17"/>
      <c r="BJX32" s="17"/>
      <c r="BJY32" s="17"/>
      <c r="BJZ32" s="17"/>
      <c r="BKA32" s="17"/>
      <c r="BKB32" s="17"/>
      <c r="BKC32" s="17"/>
      <c r="BKD32" s="17"/>
      <c r="BKE32" s="17"/>
      <c r="BKF32" s="17"/>
      <c r="BKG32" s="17"/>
      <c r="BKH32" s="17"/>
      <c r="BKI32" s="17"/>
      <c r="BKJ32" s="17"/>
      <c r="BKK32" s="17"/>
      <c r="BKL32" s="17"/>
      <c r="BKM32" s="17"/>
      <c r="BKN32" s="17"/>
      <c r="BKO32" s="17"/>
      <c r="BKP32" s="17"/>
      <c r="BKQ32" s="17"/>
      <c r="BKR32" s="17"/>
      <c r="BKS32" s="17"/>
      <c r="BKT32" s="17"/>
      <c r="BKU32" s="17"/>
      <c r="BKV32" s="17"/>
      <c r="BKW32" s="17"/>
      <c r="BKX32" s="17"/>
      <c r="BKY32" s="17"/>
      <c r="BKZ32" s="17"/>
      <c r="BLA32" s="17"/>
      <c r="BLB32" s="17"/>
      <c r="BLC32" s="17"/>
      <c r="BLD32" s="17"/>
      <c r="BLE32" s="17"/>
      <c r="BLF32" s="17"/>
      <c r="BLG32" s="17"/>
      <c r="BLH32" s="17"/>
      <c r="BLI32" s="17"/>
      <c r="BLJ32" s="17"/>
      <c r="BLK32" s="17"/>
      <c r="BLL32" s="17"/>
      <c r="BLM32" s="17"/>
      <c r="BLN32" s="17"/>
      <c r="BLO32" s="17"/>
      <c r="BLP32" s="17"/>
      <c r="BLQ32" s="17"/>
      <c r="BLR32" s="17"/>
      <c r="BLS32" s="17"/>
      <c r="BLT32" s="17"/>
      <c r="BLU32" s="17"/>
      <c r="BLV32" s="17"/>
      <c r="BLW32" s="17"/>
      <c r="BLX32" s="17"/>
      <c r="BLY32" s="17"/>
      <c r="BLZ32" s="17"/>
      <c r="BMA32" s="17"/>
      <c r="BMB32" s="17"/>
      <c r="BMC32" s="17"/>
      <c r="BMD32" s="17"/>
      <c r="BME32" s="17"/>
      <c r="BMF32" s="17"/>
      <c r="BMG32" s="17"/>
      <c r="BMH32" s="17"/>
      <c r="BMI32" s="17"/>
      <c r="BMJ32" s="17"/>
      <c r="BMK32" s="17"/>
      <c r="BML32" s="17"/>
      <c r="BMM32" s="17"/>
      <c r="BMN32" s="17"/>
      <c r="BMO32" s="17"/>
      <c r="BMP32" s="17"/>
      <c r="BMQ32" s="17"/>
      <c r="BMR32" s="17"/>
      <c r="BMS32" s="17"/>
      <c r="BMT32" s="17"/>
      <c r="BMU32" s="17"/>
      <c r="BMV32" s="17"/>
      <c r="BMW32" s="17"/>
      <c r="BMX32" s="17"/>
      <c r="BMY32" s="17"/>
      <c r="BMZ32" s="17"/>
      <c r="BNA32" s="17"/>
      <c r="BNB32" s="17"/>
      <c r="BNC32" s="17"/>
      <c r="BND32" s="17"/>
      <c r="BNE32" s="17"/>
      <c r="BNF32" s="17"/>
      <c r="BNG32" s="17"/>
      <c r="BNH32" s="17"/>
      <c r="BNI32" s="17"/>
      <c r="BNJ32" s="17"/>
      <c r="BNK32" s="17"/>
      <c r="BNL32" s="17"/>
      <c r="BNM32" s="17"/>
      <c r="BNN32" s="17"/>
      <c r="BNO32" s="17"/>
      <c r="BNP32" s="17"/>
      <c r="BNQ32" s="17"/>
      <c r="BNR32" s="17"/>
      <c r="BNS32" s="17"/>
      <c r="BNT32" s="17"/>
      <c r="BNU32" s="17"/>
      <c r="BNV32" s="17"/>
      <c r="BNW32" s="17"/>
      <c r="BNX32" s="17"/>
      <c r="BNY32" s="17"/>
      <c r="BNZ32" s="17"/>
      <c r="BOA32" s="17"/>
      <c r="BOB32" s="17"/>
      <c r="BOC32" s="17"/>
      <c r="BOD32" s="17"/>
      <c r="BOE32" s="17"/>
      <c r="BOF32" s="17"/>
      <c r="BOG32" s="17"/>
      <c r="BOH32" s="17"/>
      <c r="BOI32" s="17"/>
      <c r="BOJ32" s="17"/>
      <c r="BOK32" s="17"/>
      <c r="BOL32" s="17"/>
      <c r="BOM32" s="17"/>
      <c r="BON32" s="17"/>
      <c r="BOO32" s="17"/>
      <c r="BOP32" s="17"/>
      <c r="BOQ32" s="17"/>
      <c r="BOR32" s="17"/>
      <c r="BOS32" s="17"/>
      <c r="BOT32" s="17"/>
      <c r="BOU32" s="17"/>
      <c r="BOV32" s="17"/>
      <c r="BOW32" s="17"/>
      <c r="BOX32" s="17"/>
      <c r="BOY32" s="17"/>
      <c r="BOZ32" s="17"/>
      <c r="BPA32" s="17"/>
      <c r="BPB32" s="17"/>
      <c r="BPC32" s="17"/>
      <c r="BPD32" s="17"/>
      <c r="BPE32" s="17"/>
      <c r="BPF32" s="17"/>
      <c r="BPG32" s="17"/>
      <c r="BPH32" s="17"/>
      <c r="BPI32" s="17"/>
      <c r="BPJ32" s="17"/>
      <c r="BPK32" s="17"/>
      <c r="BPL32" s="17"/>
      <c r="BPM32" s="17"/>
      <c r="BPN32" s="17"/>
      <c r="BPO32" s="17"/>
      <c r="BPP32" s="17"/>
      <c r="BPQ32" s="17"/>
      <c r="BPR32" s="17"/>
      <c r="BPS32" s="17"/>
      <c r="BPT32" s="17"/>
      <c r="BPU32" s="17"/>
      <c r="BPV32" s="17"/>
      <c r="BPW32" s="17"/>
      <c r="BPX32" s="17"/>
      <c r="BPY32" s="17"/>
      <c r="BPZ32" s="17"/>
      <c r="BQA32" s="17"/>
      <c r="BQB32" s="17"/>
      <c r="BQC32" s="17"/>
      <c r="BQD32" s="17"/>
      <c r="BQE32" s="17"/>
      <c r="BQF32" s="17"/>
      <c r="BQG32" s="17"/>
      <c r="BQH32" s="17"/>
      <c r="BQI32" s="17"/>
      <c r="BQJ32" s="17"/>
      <c r="BQK32" s="17"/>
      <c r="BQL32" s="17"/>
      <c r="BQM32" s="17"/>
      <c r="BQN32" s="17"/>
      <c r="BQO32" s="17"/>
      <c r="BQP32" s="17"/>
      <c r="BQQ32" s="17"/>
      <c r="BQR32" s="17"/>
      <c r="BQS32" s="17"/>
      <c r="BQT32" s="17"/>
      <c r="BQU32" s="17"/>
      <c r="BQV32" s="17"/>
      <c r="BQW32" s="17"/>
      <c r="BQX32" s="17"/>
      <c r="BQY32" s="17"/>
      <c r="BQZ32" s="17"/>
      <c r="BRA32" s="17"/>
      <c r="BRB32" s="17"/>
      <c r="BRC32" s="17"/>
      <c r="BRD32" s="17"/>
      <c r="BRE32" s="17"/>
      <c r="BRF32" s="17"/>
      <c r="BRG32" s="17"/>
      <c r="BRH32" s="17"/>
      <c r="BRI32" s="17"/>
      <c r="BRJ32" s="17"/>
      <c r="BRK32" s="17"/>
      <c r="BRL32" s="17"/>
      <c r="BRM32" s="17"/>
      <c r="BRN32" s="17"/>
      <c r="BRO32" s="17"/>
      <c r="BRP32" s="17"/>
      <c r="BRQ32" s="17"/>
      <c r="BRR32" s="17"/>
      <c r="BRS32" s="17"/>
      <c r="BRT32" s="17"/>
      <c r="BRU32" s="17"/>
      <c r="BRV32" s="17"/>
      <c r="BRW32" s="17"/>
      <c r="BRX32" s="17"/>
      <c r="BRY32" s="17"/>
      <c r="BRZ32" s="17"/>
      <c r="BSA32" s="17"/>
      <c r="BSB32" s="17"/>
      <c r="BSC32" s="17"/>
      <c r="BSD32" s="17"/>
      <c r="BSE32" s="17"/>
      <c r="BSF32" s="17"/>
      <c r="BSG32" s="17"/>
      <c r="BSH32" s="17"/>
      <c r="BSI32" s="17"/>
      <c r="BSJ32" s="17"/>
      <c r="BSK32" s="17"/>
      <c r="BSL32" s="17"/>
      <c r="BSM32" s="17"/>
      <c r="BSN32" s="17"/>
      <c r="BSO32" s="17"/>
      <c r="BSP32" s="17"/>
      <c r="BSQ32" s="17"/>
      <c r="BSR32" s="17"/>
      <c r="BSS32" s="17"/>
      <c r="BST32" s="17"/>
      <c r="BSU32" s="17"/>
      <c r="BSV32" s="17"/>
      <c r="BSW32" s="17"/>
      <c r="BSX32" s="17"/>
      <c r="BSY32" s="17"/>
      <c r="BSZ32" s="17"/>
      <c r="BTA32" s="17"/>
      <c r="BTB32" s="17"/>
      <c r="BTC32" s="17"/>
      <c r="BTD32" s="17"/>
      <c r="BTE32" s="17"/>
      <c r="BTF32" s="17"/>
      <c r="BTG32" s="17"/>
      <c r="BTH32" s="17"/>
      <c r="BTI32" s="17"/>
      <c r="BTJ32" s="17"/>
      <c r="BTK32" s="17"/>
      <c r="BTL32" s="17"/>
      <c r="BTM32" s="17"/>
      <c r="BTN32" s="17"/>
      <c r="BTO32" s="17"/>
      <c r="BTP32" s="17"/>
      <c r="BTQ32" s="17"/>
      <c r="BTR32" s="17"/>
      <c r="BTS32" s="17"/>
      <c r="BTT32" s="17"/>
      <c r="BTU32" s="17"/>
      <c r="BTV32" s="17"/>
      <c r="BTW32" s="17"/>
      <c r="BTX32" s="17"/>
      <c r="BTY32" s="17"/>
      <c r="BTZ32" s="17"/>
      <c r="BUA32" s="17"/>
      <c r="BUB32" s="17"/>
      <c r="BUC32" s="17"/>
      <c r="BUD32" s="17"/>
      <c r="BUE32" s="17"/>
      <c r="BUF32" s="17"/>
      <c r="BUG32" s="17"/>
      <c r="BUH32" s="17"/>
      <c r="BUI32" s="17"/>
      <c r="BUJ32" s="17"/>
      <c r="BUK32" s="17"/>
      <c r="BUL32" s="17"/>
      <c r="BUM32" s="17"/>
      <c r="BUN32" s="17"/>
      <c r="BUO32" s="17"/>
      <c r="BUP32" s="17"/>
      <c r="BUQ32" s="17"/>
      <c r="BUR32" s="17"/>
      <c r="BUS32" s="17"/>
      <c r="BUT32" s="17"/>
      <c r="BUU32" s="17"/>
      <c r="BUV32" s="17"/>
      <c r="BUW32" s="17"/>
      <c r="BUX32" s="17"/>
      <c r="BUY32" s="17"/>
      <c r="BUZ32" s="17"/>
      <c r="BVA32" s="17"/>
      <c r="BVB32" s="17"/>
      <c r="BVC32" s="17"/>
      <c r="BVD32" s="17"/>
      <c r="BVE32" s="17"/>
      <c r="BVF32" s="17"/>
      <c r="BVG32" s="17"/>
      <c r="BVH32" s="17"/>
      <c r="BVI32" s="17"/>
      <c r="BVJ32" s="17"/>
      <c r="BVK32" s="17"/>
      <c r="BVL32" s="17"/>
      <c r="BVM32" s="17"/>
      <c r="BVN32" s="17"/>
      <c r="BVO32" s="17"/>
      <c r="BVP32" s="17"/>
      <c r="BVQ32" s="17"/>
      <c r="BVR32" s="17"/>
      <c r="BVS32" s="17"/>
      <c r="BVT32" s="17"/>
      <c r="BVU32" s="17"/>
      <c r="BVV32" s="17"/>
      <c r="BVW32" s="17"/>
      <c r="BVX32" s="17"/>
      <c r="BVY32" s="17"/>
      <c r="BVZ32" s="17"/>
      <c r="BWA32" s="17"/>
      <c r="BWB32" s="17"/>
      <c r="BWC32" s="17"/>
      <c r="BWD32" s="17"/>
      <c r="BWE32" s="17"/>
      <c r="BWF32" s="17"/>
      <c r="BWG32" s="17"/>
      <c r="BWH32" s="17"/>
      <c r="BWI32" s="17"/>
      <c r="BWJ32" s="17"/>
      <c r="BWK32" s="17"/>
      <c r="BWL32" s="17"/>
      <c r="BWM32" s="17"/>
      <c r="BWN32" s="17"/>
      <c r="BWO32" s="17"/>
      <c r="BWP32" s="17"/>
      <c r="BWQ32" s="17"/>
      <c r="BWR32" s="17"/>
      <c r="BWS32" s="17"/>
      <c r="BWT32" s="17"/>
      <c r="BWU32" s="17"/>
      <c r="BWV32" s="17"/>
      <c r="BWW32" s="17"/>
      <c r="BWX32" s="17"/>
      <c r="BWY32" s="17"/>
      <c r="BWZ32" s="17"/>
      <c r="BXA32" s="17"/>
      <c r="BXB32" s="17"/>
      <c r="BXC32" s="17"/>
      <c r="BXD32" s="17"/>
      <c r="BXE32" s="17"/>
      <c r="BXF32" s="17"/>
      <c r="BXG32" s="17"/>
      <c r="BXH32" s="17"/>
      <c r="BXI32" s="17"/>
      <c r="BXJ32" s="17"/>
      <c r="BXK32" s="17"/>
      <c r="BXL32" s="17"/>
      <c r="BXM32" s="17"/>
      <c r="BXN32" s="17"/>
      <c r="BXO32" s="17"/>
      <c r="BXP32" s="17"/>
      <c r="BXQ32" s="17"/>
      <c r="BXR32" s="17"/>
      <c r="BXS32" s="17"/>
      <c r="BXT32" s="17"/>
      <c r="BXU32" s="17"/>
      <c r="BXV32" s="17"/>
      <c r="BXW32" s="17"/>
      <c r="BXX32" s="17"/>
      <c r="BXY32" s="17"/>
      <c r="BXZ32" s="17"/>
      <c r="BYA32" s="17"/>
      <c r="BYB32" s="17"/>
      <c r="BYC32" s="17"/>
      <c r="BYD32" s="17"/>
      <c r="BYE32" s="17"/>
      <c r="BYF32" s="17"/>
      <c r="BYG32" s="17"/>
      <c r="BYH32" s="17"/>
      <c r="BYI32" s="17"/>
      <c r="BYJ32" s="17"/>
      <c r="BYK32" s="17"/>
      <c r="BYL32" s="17"/>
      <c r="BYM32" s="17"/>
      <c r="BYN32" s="17"/>
      <c r="BYO32" s="17"/>
      <c r="BYP32" s="17"/>
      <c r="BYQ32" s="17"/>
      <c r="BYR32" s="17"/>
      <c r="BYS32" s="17"/>
      <c r="BYT32" s="17"/>
      <c r="BYU32" s="17"/>
      <c r="BYV32" s="17"/>
      <c r="BYW32" s="17"/>
      <c r="BYX32" s="17"/>
      <c r="BYY32" s="17"/>
      <c r="BYZ32" s="17"/>
      <c r="BZA32" s="17"/>
      <c r="BZB32" s="17"/>
      <c r="BZC32" s="17"/>
      <c r="BZD32" s="17"/>
      <c r="BZE32" s="17"/>
      <c r="BZF32" s="17"/>
      <c r="BZG32" s="17"/>
      <c r="BZH32" s="17"/>
      <c r="BZI32" s="17"/>
      <c r="BZJ32" s="17"/>
      <c r="BZK32" s="17"/>
      <c r="BZL32" s="17"/>
      <c r="BZM32" s="17"/>
      <c r="BZN32" s="17"/>
      <c r="BZO32" s="17"/>
      <c r="BZP32" s="17"/>
      <c r="BZQ32" s="17"/>
      <c r="BZR32" s="17"/>
      <c r="BZS32" s="17"/>
      <c r="BZT32" s="17"/>
      <c r="BZU32" s="17"/>
      <c r="BZV32" s="17"/>
      <c r="BZW32" s="17"/>
      <c r="BZX32" s="17"/>
      <c r="BZY32" s="17"/>
      <c r="BZZ32" s="17"/>
      <c r="CAA32" s="17"/>
      <c r="CAB32" s="17"/>
      <c r="CAC32" s="17"/>
      <c r="CAD32" s="17"/>
      <c r="CAE32" s="17"/>
      <c r="CAF32" s="17"/>
      <c r="CAG32" s="17"/>
      <c r="CAH32" s="17"/>
      <c r="CAI32" s="17"/>
      <c r="CAJ32" s="17"/>
      <c r="CAK32" s="17"/>
      <c r="CAL32" s="17"/>
      <c r="CAM32" s="17"/>
      <c r="CAN32" s="17"/>
      <c r="CAO32" s="17"/>
      <c r="CAP32" s="17"/>
      <c r="CAQ32" s="17"/>
      <c r="CAR32" s="17"/>
      <c r="CAS32" s="17"/>
      <c r="CAT32" s="17"/>
      <c r="CAU32" s="17"/>
      <c r="CAV32" s="17"/>
      <c r="CAW32" s="17"/>
      <c r="CAX32" s="17"/>
      <c r="CAY32" s="17"/>
      <c r="CAZ32" s="17"/>
      <c r="CBA32" s="17"/>
      <c r="CBB32" s="17"/>
      <c r="CBC32" s="17"/>
      <c r="CBD32" s="17"/>
      <c r="CBE32" s="17"/>
      <c r="CBF32" s="17"/>
      <c r="CBG32" s="17"/>
      <c r="CBH32" s="17"/>
      <c r="CBI32" s="17"/>
      <c r="CBJ32" s="17"/>
      <c r="CBK32" s="17"/>
      <c r="CBL32" s="17"/>
      <c r="CBM32" s="17"/>
      <c r="CBN32" s="17"/>
      <c r="CBO32" s="17"/>
      <c r="CBP32" s="17"/>
      <c r="CBQ32" s="17"/>
      <c r="CBR32" s="17"/>
      <c r="CBS32" s="17"/>
      <c r="CBT32" s="17"/>
      <c r="CBU32" s="17"/>
      <c r="CBV32" s="17"/>
      <c r="CBW32" s="17"/>
      <c r="CBX32" s="17"/>
      <c r="CBY32" s="17"/>
      <c r="CBZ32" s="17"/>
      <c r="CCA32" s="17"/>
      <c r="CCB32" s="17"/>
      <c r="CCC32" s="17"/>
      <c r="CCD32" s="17"/>
      <c r="CCE32" s="17"/>
      <c r="CCF32" s="17"/>
      <c r="CCG32" s="17"/>
      <c r="CCH32" s="17"/>
      <c r="CCI32" s="17"/>
      <c r="CCJ32" s="17"/>
      <c r="CCK32" s="17"/>
      <c r="CCL32" s="17"/>
      <c r="CCM32" s="17"/>
      <c r="CCN32" s="17"/>
      <c r="CCO32" s="17"/>
      <c r="CCP32" s="17"/>
      <c r="CCQ32" s="17"/>
      <c r="CCR32" s="17"/>
      <c r="CCS32" s="17"/>
      <c r="CCT32" s="17"/>
      <c r="CCU32" s="17"/>
      <c r="CCV32" s="17"/>
      <c r="CCW32" s="17"/>
      <c r="CCX32" s="17"/>
      <c r="CCY32" s="17"/>
      <c r="CCZ32" s="17"/>
      <c r="CDA32" s="17"/>
      <c r="CDB32" s="17"/>
      <c r="CDC32" s="17"/>
      <c r="CDD32" s="17"/>
      <c r="CDE32" s="17"/>
      <c r="CDF32" s="17"/>
      <c r="CDG32" s="17"/>
      <c r="CDH32" s="17"/>
      <c r="CDI32" s="17"/>
      <c r="CDJ32" s="17"/>
      <c r="CDK32" s="17"/>
      <c r="CDL32" s="17"/>
      <c r="CDM32" s="17"/>
      <c r="CDN32" s="17"/>
      <c r="CDO32" s="17"/>
      <c r="CDP32" s="17"/>
      <c r="CDQ32" s="17"/>
      <c r="CDR32" s="17"/>
      <c r="CDS32" s="17"/>
      <c r="CDT32" s="17"/>
      <c r="CDU32" s="17"/>
      <c r="CDV32" s="17"/>
      <c r="CDW32" s="17"/>
      <c r="CDX32" s="17"/>
      <c r="CDY32" s="17"/>
      <c r="CDZ32" s="17"/>
      <c r="CEA32" s="17"/>
      <c r="CEB32" s="17"/>
      <c r="CEC32" s="17"/>
      <c r="CED32" s="17"/>
      <c r="CEE32" s="17"/>
      <c r="CEF32" s="17"/>
      <c r="CEG32" s="17"/>
      <c r="CEH32" s="17"/>
      <c r="CEI32" s="17"/>
      <c r="CEJ32" s="17"/>
      <c r="CEK32" s="17"/>
      <c r="CEL32" s="17"/>
      <c r="CEM32" s="17"/>
      <c r="CEN32" s="17"/>
      <c r="CEO32" s="17"/>
      <c r="CEP32" s="17"/>
      <c r="CEQ32" s="17"/>
      <c r="CER32" s="17"/>
      <c r="CES32" s="17"/>
      <c r="CET32" s="17"/>
      <c r="CEU32" s="17"/>
      <c r="CEV32" s="17"/>
      <c r="CEW32" s="17"/>
      <c r="CEX32" s="17"/>
      <c r="CEY32" s="17"/>
      <c r="CEZ32" s="17"/>
      <c r="CFA32" s="17"/>
      <c r="CFB32" s="17"/>
      <c r="CFC32" s="17"/>
      <c r="CFD32" s="17"/>
      <c r="CFE32" s="17"/>
      <c r="CFF32" s="17"/>
      <c r="CFG32" s="17"/>
      <c r="CFH32" s="17"/>
      <c r="CFI32" s="17"/>
      <c r="CFJ32" s="17"/>
      <c r="CFK32" s="17"/>
      <c r="CFL32" s="17"/>
      <c r="CFM32" s="17"/>
      <c r="CFN32" s="17"/>
      <c r="CFO32" s="17"/>
      <c r="CFP32" s="17"/>
      <c r="CFQ32" s="17"/>
      <c r="CFR32" s="17"/>
      <c r="CFS32" s="17"/>
      <c r="CFT32" s="17"/>
      <c r="CFU32" s="17"/>
      <c r="CFV32" s="17"/>
      <c r="CFW32" s="17"/>
      <c r="CFX32" s="17"/>
      <c r="CFY32" s="17"/>
      <c r="CFZ32" s="17"/>
      <c r="CGA32" s="17"/>
      <c r="CGB32" s="17"/>
      <c r="CGC32" s="17"/>
      <c r="CGD32" s="17"/>
      <c r="CGE32" s="17"/>
      <c r="CGF32" s="17"/>
      <c r="CGG32" s="17"/>
      <c r="CGH32" s="17"/>
      <c r="CGI32" s="17"/>
      <c r="CGJ32" s="17"/>
      <c r="CGK32" s="17"/>
      <c r="CGL32" s="17"/>
      <c r="CGM32" s="17"/>
      <c r="CGN32" s="17"/>
      <c r="CGO32" s="17"/>
      <c r="CGP32" s="17"/>
      <c r="CGQ32" s="17"/>
      <c r="CGR32" s="17"/>
      <c r="CGS32" s="17"/>
      <c r="CGT32" s="17"/>
      <c r="CGU32" s="17"/>
      <c r="CGV32" s="17"/>
      <c r="CGW32" s="17"/>
      <c r="CGX32" s="17"/>
      <c r="CGY32" s="17"/>
      <c r="CGZ32" s="17"/>
      <c r="CHA32" s="17"/>
      <c r="CHB32" s="17"/>
      <c r="CHC32" s="17"/>
      <c r="CHD32" s="17"/>
      <c r="CHE32" s="17"/>
      <c r="CHF32" s="17"/>
      <c r="CHG32" s="17"/>
      <c r="CHH32" s="17"/>
      <c r="CHI32" s="17"/>
      <c r="CHJ32" s="17"/>
      <c r="CHK32" s="17"/>
      <c r="CHL32" s="17"/>
      <c r="CHM32" s="17"/>
      <c r="CHN32" s="17"/>
      <c r="CHO32" s="17"/>
      <c r="CHP32" s="17"/>
      <c r="CHQ32" s="17"/>
      <c r="CHR32" s="17"/>
      <c r="CHS32" s="17"/>
      <c r="CHT32" s="17"/>
      <c r="CHU32" s="17"/>
      <c r="CHV32" s="17"/>
      <c r="CHW32" s="17"/>
      <c r="CHX32" s="17"/>
      <c r="CHY32" s="17"/>
      <c r="CHZ32" s="17"/>
      <c r="CIA32" s="17"/>
      <c r="CIB32" s="17"/>
      <c r="CIC32" s="17"/>
      <c r="CID32" s="17"/>
      <c r="CIE32" s="17"/>
      <c r="CIF32" s="17"/>
      <c r="CIG32" s="17"/>
      <c r="CIH32" s="17"/>
      <c r="CII32" s="17"/>
      <c r="CIJ32" s="17"/>
      <c r="CIK32" s="17"/>
      <c r="CIL32" s="17"/>
      <c r="CIM32" s="17"/>
      <c r="CIN32" s="17"/>
      <c r="CIO32" s="17"/>
      <c r="CIP32" s="17"/>
      <c r="CIQ32" s="17"/>
      <c r="CIR32" s="17"/>
      <c r="CIS32" s="17"/>
      <c r="CIT32" s="17"/>
      <c r="CIU32" s="17"/>
      <c r="CIV32" s="17"/>
      <c r="CIW32" s="17"/>
      <c r="CIX32" s="17"/>
      <c r="CIY32" s="17"/>
      <c r="CIZ32" s="17"/>
      <c r="CJA32" s="17"/>
      <c r="CJB32" s="17"/>
      <c r="CJC32" s="17"/>
      <c r="CJD32" s="17"/>
      <c r="CJE32" s="17"/>
      <c r="CJF32" s="17"/>
      <c r="CJG32" s="17"/>
      <c r="CJH32" s="17"/>
      <c r="CJI32" s="17"/>
      <c r="CJJ32" s="17"/>
      <c r="CJK32" s="17"/>
      <c r="CJL32" s="17"/>
      <c r="CJM32" s="17"/>
      <c r="CJN32" s="17"/>
      <c r="CJO32" s="17"/>
      <c r="CJP32" s="17"/>
      <c r="CJQ32" s="17"/>
      <c r="CJR32" s="17"/>
      <c r="CJS32" s="17"/>
      <c r="CJT32" s="17"/>
      <c r="CJU32" s="17"/>
      <c r="CJV32" s="17"/>
      <c r="CJW32" s="17"/>
      <c r="CJX32" s="17"/>
      <c r="CJY32" s="17"/>
      <c r="CJZ32" s="17"/>
      <c r="CKA32" s="17"/>
      <c r="CKB32" s="17"/>
      <c r="CKC32" s="17"/>
      <c r="CKD32" s="17"/>
      <c r="CKE32" s="17"/>
      <c r="CKF32" s="17"/>
      <c r="CKG32" s="17"/>
      <c r="CKH32" s="17"/>
      <c r="CKI32" s="17"/>
      <c r="CKJ32" s="17"/>
      <c r="CKK32" s="17"/>
      <c r="CKL32" s="17"/>
      <c r="CKM32" s="17"/>
      <c r="CKN32" s="17"/>
      <c r="CKO32" s="17"/>
      <c r="CKP32" s="17"/>
      <c r="CKQ32" s="17"/>
      <c r="CKR32" s="17"/>
      <c r="CKS32" s="17"/>
      <c r="CKT32" s="17"/>
      <c r="CKU32" s="17"/>
      <c r="CKV32" s="17"/>
      <c r="CKW32" s="17"/>
      <c r="CKX32" s="17"/>
      <c r="CKY32" s="17"/>
      <c r="CKZ32" s="17"/>
      <c r="CLA32" s="17"/>
      <c r="CLB32" s="17"/>
      <c r="CLC32" s="17"/>
      <c r="CLD32" s="17"/>
      <c r="CLE32" s="17"/>
      <c r="CLF32" s="17"/>
      <c r="CLG32" s="17"/>
      <c r="CLH32" s="17"/>
      <c r="CLI32" s="17"/>
      <c r="CLJ32" s="17"/>
      <c r="CLK32" s="17"/>
      <c r="CLL32" s="17"/>
      <c r="CLM32" s="17"/>
      <c r="CLN32" s="17"/>
      <c r="CLO32" s="17"/>
      <c r="CLP32" s="17"/>
      <c r="CLQ32" s="17"/>
      <c r="CLR32" s="17"/>
      <c r="CLS32" s="17"/>
      <c r="CLT32" s="17"/>
      <c r="CLU32" s="17"/>
      <c r="CLV32" s="17"/>
      <c r="CLW32" s="17"/>
      <c r="CLX32" s="17"/>
      <c r="CLY32" s="17"/>
      <c r="CLZ32" s="17"/>
      <c r="CMA32" s="17"/>
      <c r="CMB32" s="17"/>
      <c r="CMC32" s="17"/>
      <c r="CMD32" s="17"/>
      <c r="CME32" s="17"/>
      <c r="CMF32" s="17"/>
      <c r="CMG32" s="17"/>
      <c r="CMH32" s="17"/>
      <c r="CMI32" s="17"/>
      <c r="CMJ32" s="17"/>
      <c r="CMK32" s="17"/>
      <c r="CML32" s="17"/>
      <c r="CMM32" s="17"/>
      <c r="CMN32" s="17"/>
      <c r="CMO32" s="17"/>
      <c r="CMP32" s="17"/>
      <c r="CMQ32" s="17"/>
      <c r="CMR32" s="17"/>
      <c r="CMS32" s="17"/>
      <c r="CMT32" s="17"/>
      <c r="CMU32" s="17"/>
      <c r="CMV32" s="17"/>
      <c r="CMW32" s="17"/>
      <c r="CMX32" s="17"/>
      <c r="CMY32" s="17"/>
      <c r="CMZ32" s="17"/>
      <c r="CNA32" s="17"/>
      <c r="CNB32" s="17"/>
      <c r="CNC32" s="17"/>
      <c r="CND32" s="17"/>
      <c r="CNE32" s="17"/>
      <c r="CNF32" s="17"/>
      <c r="CNG32" s="17"/>
      <c r="CNH32" s="17"/>
      <c r="CNI32" s="17"/>
      <c r="CNJ32" s="17"/>
      <c r="CNK32" s="17"/>
      <c r="CNL32" s="17"/>
      <c r="CNM32" s="17"/>
      <c r="CNN32" s="17"/>
      <c r="CNO32" s="17"/>
      <c r="CNP32" s="17"/>
      <c r="CNQ32" s="17"/>
      <c r="CNR32" s="17"/>
      <c r="CNS32" s="17"/>
      <c r="CNT32" s="17"/>
      <c r="CNU32" s="17"/>
      <c r="CNV32" s="17"/>
      <c r="CNW32" s="17"/>
      <c r="CNX32" s="17"/>
      <c r="CNY32" s="17"/>
      <c r="CNZ32" s="17"/>
      <c r="COA32" s="17"/>
      <c r="COB32" s="17"/>
      <c r="COC32" s="17"/>
      <c r="COD32" s="17"/>
      <c r="COE32" s="17"/>
      <c r="COF32" s="17"/>
      <c r="COG32" s="17"/>
      <c r="COH32" s="17"/>
      <c r="COI32" s="17"/>
      <c r="COJ32" s="17"/>
      <c r="COK32" s="17"/>
      <c r="COL32" s="17"/>
      <c r="COM32" s="17"/>
      <c r="CON32" s="17"/>
      <c r="COO32" s="17"/>
      <c r="COP32" s="17"/>
      <c r="COQ32" s="17"/>
      <c r="COR32" s="17"/>
      <c r="COS32" s="17"/>
      <c r="COT32" s="17"/>
      <c r="COU32" s="17"/>
      <c r="COV32" s="17"/>
      <c r="COW32" s="17"/>
      <c r="COX32" s="17"/>
      <c r="COY32" s="17"/>
      <c r="COZ32" s="17"/>
      <c r="CPA32" s="17"/>
      <c r="CPB32" s="17"/>
      <c r="CPC32" s="17"/>
      <c r="CPD32" s="17"/>
      <c r="CPE32" s="17"/>
      <c r="CPF32" s="17"/>
      <c r="CPG32" s="17"/>
      <c r="CPH32" s="17"/>
      <c r="CPI32" s="17"/>
      <c r="CPJ32" s="17"/>
      <c r="CPK32" s="17"/>
      <c r="CPL32" s="17"/>
      <c r="CPM32" s="17"/>
      <c r="CPN32" s="17"/>
      <c r="CPO32" s="17"/>
      <c r="CPP32" s="17"/>
      <c r="CPQ32" s="17"/>
      <c r="CPR32" s="17"/>
      <c r="CPS32" s="17"/>
      <c r="CPT32" s="17"/>
      <c r="CPU32" s="17"/>
      <c r="CPV32" s="17"/>
      <c r="CPW32" s="17"/>
      <c r="CPX32" s="17"/>
      <c r="CPY32" s="17"/>
      <c r="CPZ32" s="17"/>
      <c r="CQA32" s="17"/>
      <c r="CQB32" s="17"/>
      <c r="CQC32" s="17"/>
      <c r="CQD32" s="17"/>
      <c r="CQE32" s="17"/>
      <c r="CQF32" s="17"/>
      <c r="CQG32" s="17"/>
      <c r="CQH32" s="17"/>
      <c r="CQI32" s="17"/>
      <c r="CQJ32" s="17"/>
      <c r="CQK32" s="17"/>
      <c r="CQL32" s="17"/>
      <c r="CQM32" s="17"/>
      <c r="CQN32" s="17"/>
      <c r="CQO32" s="17"/>
      <c r="CQP32" s="17"/>
      <c r="CQQ32" s="17"/>
      <c r="CQR32" s="17"/>
      <c r="CQS32" s="17"/>
      <c r="CQT32" s="17"/>
      <c r="CQU32" s="17"/>
      <c r="CQV32" s="17"/>
      <c r="CQW32" s="17"/>
      <c r="CQX32" s="17"/>
      <c r="CQY32" s="17"/>
      <c r="CQZ32" s="17"/>
      <c r="CRA32" s="17"/>
      <c r="CRB32" s="17"/>
      <c r="CRC32" s="17"/>
      <c r="CRD32" s="17"/>
      <c r="CRE32" s="17"/>
      <c r="CRF32" s="17"/>
      <c r="CRG32" s="17"/>
      <c r="CRH32" s="17"/>
      <c r="CRI32" s="17"/>
      <c r="CRJ32" s="17"/>
      <c r="CRK32" s="17"/>
      <c r="CRL32" s="17"/>
      <c r="CRM32" s="17"/>
      <c r="CRN32" s="17"/>
      <c r="CRO32" s="17"/>
      <c r="CRP32" s="17"/>
      <c r="CRQ32" s="17"/>
      <c r="CRR32" s="17"/>
      <c r="CRS32" s="17"/>
      <c r="CRT32" s="17"/>
      <c r="CRU32" s="17"/>
      <c r="CRV32" s="17"/>
      <c r="CRW32" s="17"/>
      <c r="CRX32" s="17"/>
      <c r="CRY32" s="17"/>
      <c r="CRZ32" s="17"/>
      <c r="CSA32" s="17"/>
      <c r="CSB32" s="17"/>
      <c r="CSC32" s="17"/>
      <c r="CSD32" s="17"/>
      <c r="CSE32" s="17"/>
      <c r="CSF32" s="17"/>
      <c r="CSG32" s="17"/>
      <c r="CSH32" s="17"/>
      <c r="CSI32" s="17"/>
      <c r="CSJ32" s="17"/>
      <c r="CSK32" s="17"/>
      <c r="CSL32" s="17"/>
      <c r="CSM32" s="17"/>
      <c r="CSN32" s="17"/>
      <c r="CSO32" s="17"/>
      <c r="CSP32" s="17"/>
      <c r="CSQ32" s="17"/>
      <c r="CSR32" s="17"/>
      <c r="CSS32" s="17"/>
      <c r="CST32" s="17"/>
      <c r="CSU32" s="17"/>
      <c r="CSV32" s="17"/>
      <c r="CSW32" s="17"/>
      <c r="CSX32" s="17"/>
      <c r="CSY32" s="17"/>
      <c r="CSZ32" s="17"/>
      <c r="CTA32" s="17"/>
      <c r="CTB32" s="17"/>
      <c r="CTC32" s="17"/>
      <c r="CTD32" s="17"/>
      <c r="CTE32" s="17"/>
      <c r="CTF32" s="17"/>
      <c r="CTG32" s="17"/>
      <c r="CTH32" s="17"/>
      <c r="CTI32" s="17"/>
      <c r="CTJ32" s="17"/>
      <c r="CTK32" s="17"/>
      <c r="CTL32" s="17"/>
      <c r="CTM32" s="17"/>
      <c r="CTN32" s="17"/>
      <c r="CTO32" s="17"/>
      <c r="CTP32" s="17"/>
      <c r="CTQ32" s="17"/>
      <c r="CTR32" s="17"/>
      <c r="CTS32" s="17"/>
      <c r="CTT32" s="17"/>
      <c r="CTU32" s="17"/>
      <c r="CTV32" s="17"/>
      <c r="CTW32" s="17"/>
      <c r="CTX32" s="17"/>
      <c r="CTY32" s="17"/>
      <c r="CTZ32" s="17"/>
      <c r="CUA32" s="17"/>
      <c r="CUB32" s="17"/>
      <c r="CUC32" s="17"/>
      <c r="CUD32" s="17"/>
      <c r="CUE32" s="17"/>
      <c r="CUF32" s="17"/>
      <c r="CUG32" s="17"/>
      <c r="CUH32" s="17"/>
      <c r="CUI32" s="17"/>
      <c r="CUJ32" s="17"/>
      <c r="CUK32" s="17"/>
      <c r="CUL32" s="17"/>
      <c r="CUM32" s="17"/>
      <c r="CUN32" s="17"/>
      <c r="CUO32" s="17"/>
      <c r="CUP32" s="17"/>
      <c r="CUQ32" s="17"/>
      <c r="CUR32" s="17"/>
      <c r="CUS32" s="17"/>
      <c r="CUT32" s="17"/>
      <c r="CUU32" s="17"/>
      <c r="CUV32" s="17"/>
      <c r="CUW32" s="17"/>
      <c r="CUX32" s="17"/>
      <c r="CUY32" s="17"/>
      <c r="CUZ32" s="17"/>
      <c r="CVA32" s="17"/>
      <c r="CVB32" s="17"/>
      <c r="CVC32" s="17"/>
      <c r="CVD32" s="17"/>
      <c r="CVE32" s="17"/>
      <c r="CVF32" s="17"/>
      <c r="CVG32" s="17"/>
      <c r="CVH32" s="17"/>
      <c r="CVI32" s="17"/>
      <c r="CVJ32" s="17"/>
      <c r="CVK32" s="17"/>
      <c r="CVL32" s="17"/>
      <c r="CVM32" s="17"/>
      <c r="CVN32" s="17"/>
      <c r="CVO32" s="17"/>
      <c r="CVP32" s="17"/>
      <c r="CVQ32" s="17"/>
      <c r="CVR32" s="17"/>
      <c r="CVS32" s="17"/>
      <c r="CVT32" s="17"/>
      <c r="CVU32" s="17"/>
      <c r="CVV32" s="17"/>
      <c r="CVW32" s="17"/>
      <c r="CVX32" s="17"/>
      <c r="CVY32" s="17"/>
      <c r="CVZ32" s="17"/>
      <c r="CWA32" s="17"/>
      <c r="CWB32" s="17"/>
      <c r="CWC32" s="17"/>
      <c r="CWD32" s="17"/>
      <c r="CWE32" s="17"/>
      <c r="CWF32" s="17"/>
      <c r="CWG32" s="17"/>
      <c r="CWH32" s="17"/>
      <c r="CWI32" s="17"/>
      <c r="CWJ32" s="17"/>
      <c r="CWK32" s="17"/>
      <c r="CWL32" s="17"/>
      <c r="CWM32" s="17"/>
      <c r="CWN32" s="17"/>
      <c r="CWO32" s="17"/>
      <c r="CWP32" s="17"/>
      <c r="CWQ32" s="17"/>
      <c r="CWR32" s="17"/>
      <c r="CWS32" s="17"/>
      <c r="CWT32" s="17"/>
      <c r="CWU32" s="17"/>
      <c r="CWV32" s="17"/>
      <c r="CWW32" s="17"/>
      <c r="CWX32" s="17"/>
      <c r="CWY32" s="17"/>
      <c r="CWZ32" s="17"/>
      <c r="CXA32" s="17"/>
      <c r="CXB32" s="17"/>
      <c r="CXC32" s="17"/>
      <c r="CXD32" s="17"/>
      <c r="CXE32" s="17"/>
      <c r="CXF32" s="17"/>
      <c r="CXG32" s="17"/>
      <c r="CXH32" s="17"/>
      <c r="CXI32" s="17"/>
      <c r="CXJ32" s="17"/>
      <c r="CXK32" s="17"/>
      <c r="CXL32" s="17"/>
      <c r="CXM32" s="17"/>
      <c r="CXN32" s="17"/>
      <c r="CXO32" s="17"/>
      <c r="CXP32" s="17"/>
      <c r="CXQ32" s="17"/>
      <c r="CXR32" s="17"/>
      <c r="CXS32" s="17"/>
      <c r="CXT32" s="17"/>
      <c r="CXU32" s="17"/>
      <c r="CXV32" s="17"/>
      <c r="CXW32" s="17"/>
      <c r="CXX32" s="17"/>
      <c r="CXY32" s="17"/>
      <c r="CXZ32" s="17"/>
      <c r="CYA32" s="17"/>
      <c r="CYB32" s="17"/>
      <c r="CYC32" s="17"/>
      <c r="CYD32" s="17"/>
      <c r="CYE32" s="17"/>
      <c r="CYF32" s="17"/>
      <c r="CYG32" s="17"/>
      <c r="CYH32" s="17"/>
      <c r="CYI32" s="17"/>
      <c r="CYJ32" s="17"/>
      <c r="CYK32" s="17"/>
      <c r="CYL32" s="17"/>
      <c r="CYM32" s="17"/>
      <c r="CYN32" s="17"/>
      <c r="CYO32" s="17"/>
      <c r="CYP32" s="17"/>
      <c r="CYQ32" s="17"/>
      <c r="CYR32" s="17"/>
      <c r="CYS32" s="17"/>
      <c r="CYT32" s="17"/>
      <c r="CYU32" s="17"/>
      <c r="CYV32" s="17"/>
      <c r="CYW32" s="17"/>
      <c r="CYX32" s="17"/>
      <c r="CYY32" s="17"/>
      <c r="CYZ32" s="17"/>
      <c r="CZA32" s="17"/>
      <c r="CZB32" s="17"/>
      <c r="CZC32" s="17"/>
      <c r="CZD32" s="17"/>
      <c r="CZE32" s="17"/>
      <c r="CZF32" s="17"/>
      <c r="CZG32" s="17"/>
      <c r="CZH32" s="17"/>
      <c r="CZI32" s="17"/>
      <c r="CZJ32" s="17"/>
      <c r="CZK32" s="17"/>
      <c r="CZL32" s="17"/>
      <c r="CZM32" s="17"/>
      <c r="CZN32" s="17"/>
      <c r="CZO32" s="17"/>
      <c r="CZP32" s="17"/>
      <c r="CZQ32" s="17"/>
      <c r="CZR32" s="17"/>
      <c r="CZS32" s="17"/>
      <c r="CZT32" s="17"/>
      <c r="CZU32" s="17"/>
      <c r="CZV32" s="17"/>
      <c r="CZW32" s="17"/>
      <c r="CZX32" s="17"/>
      <c r="CZY32" s="17"/>
      <c r="CZZ32" s="17"/>
      <c r="DAA32" s="17"/>
      <c r="DAB32" s="17"/>
      <c r="DAC32" s="17"/>
      <c r="DAD32" s="17"/>
    </row>
    <row r="33" spans="1:2734" s="7" customFormat="1" ht="14" customHeight="1" x14ac:dyDescent="0.3">
      <c r="A33" s="15"/>
      <c r="B33" s="2"/>
      <c r="D33" s="13"/>
      <c r="I33" s="13"/>
      <c r="J33" s="42" t="str">
        <f t="shared" si="3"/>
        <v/>
      </c>
      <c r="K33" s="34" t="str">
        <f t="shared" si="0"/>
        <v/>
      </c>
      <c r="L33" s="32"/>
      <c r="M33" s="14"/>
      <c r="N33" s="13"/>
      <c r="O33" s="35" t="str">
        <f t="shared" si="7"/>
        <v>N/A</v>
      </c>
      <c r="P33" s="36" t="str">
        <f>IF(ISBLANK(I33),"N/A",IF(ISBLANK(M33),WORKDAY(I33,19,Holidays!$B$2:$B$23),IF(ISBLANK(N33),"N/A",WORKDAY(N33,20-NETWORKDAYS(I33,M33,Holidays!$B$2:$B$23),Holidays!$B$2:$B$23))))</f>
        <v>N/A</v>
      </c>
      <c r="Q33" s="37" t="str">
        <f>IFERROR(IF(P33&gt;0,WORKDAY(P33,-10,Holidays!$B$2:$B$23),""),"N/A")</f>
        <v>N/A</v>
      </c>
      <c r="R33" s="37" t="str">
        <f>IFERROR(IF(P33&gt;0,WORKDAY(P33,-5,Holidays!$B$2:$B$23),""),"N/A")</f>
        <v>N/A</v>
      </c>
      <c r="S33" s="13"/>
      <c r="T33" s="39" t="str">
        <f>IF(ISBLANK(S33),"",IF(ISBLANK(M33),NETWORKDAYS(I33,S33,Holidays!$B$2:$B$23),SUM(NETWORKDAYS(I33,M33,Holidays!$B$2:$B$23),IF(ISBLANK(M33),NETWORKDAYS(N33,S33,Holidays!$B$2:$B$23),NETWORKDAYS(N33+1,S33,Holidays!$B$2:$B$23)))))</f>
        <v/>
      </c>
      <c r="U33" s="39" t="str">
        <f t="shared" si="1"/>
        <v/>
      </c>
      <c r="V33" s="38" t="str">
        <f ca="1">IF(P33="N/A","N/A",IF(ISBLANK(I33),"N/A",IF(ISBLANK(S33),NETWORKDAYS(TODAY(),P33,Holidays!$B$2:$B$23),"")))</f>
        <v>N/A</v>
      </c>
      <c r="W33" s="13"/>
      <c r="X33" s="40" t="str">
        <f t="shared" ca="1" si="2"/>
        <v/>
      </c>
      <c r="AB33" s="16"/>
      <c r="AC33" s="41" t="str">
        <f t="shared" si="5"/>
        <v/>
      </c>
      <c r="AD33" s="93"/>
      <c r="AE33" s="13"/>
      <c r="AF33" s="13"/>
      <c r="AG33" s="14"/>
      <c r="AH33" s="42" t="str">
        <f>IF(ISBLANK(AG33),"",NETWORKDAYS(AE33,AG33,Holidays!$B$2:$B$23))</f>
        <v/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  <c r="AWZ33" s="17"/>
      <c r="AXA33" s="17"/>
      <c r="AXB33" s="17"/>
      <c r="AXC33" s="17"/>
      <c r="AXD33" s="17"/>
      <c r="AXE33" s="17"/>
      <c r="AXF33" s="17"/>
      <c r="AXG33" s="17"/>
      <c r="AXH33" s="17"/>
      <c r="AXI33" s="17"/>
      <c r="AXJ33" s="17"/>
      <c r="AXK33" s="17"/>
      <c r="AXL33" s="17"/>
      <c r="AXM33" s="17"/>
      <c r="AXN33" s="17"/>
      <c r="AXO33" s="17"/>
      <c r="AXP33" s="17"/>
      <c r="AXQ33" s="17"/>
      <c r="AXR33" s="17"/>
      <c r="AXS33" s="17"/>
      <c r="AXT33" s="17"/>
      <c r="AXU33" s="17"/>
      <c r="AXV33" s="17"/>
      <c r="AXW33" s="17"/>
      <c r="AXX33" s="17"/>
      <c r="AXY33" s="17"/>
      <c r="AXZ33" s="17"/>
      <c r="AYA33" s="17"/>
      <c r="AYB33" s="17"/>
      <c r="AYC33" s="17"/>
      <c r="AYD33" s="17"/>
      <c r="AYE33" s="17"/>
      <c r="AYF33" s="17"/>
      <c r="AYG33" s="17"/>
      <c r="AYH33" s="17"/>
      <c r="AYI33" s="17"/>
      <c r="AYJ33" s="17"/>
      <c r="AYK33" s="17"/>
      <c r="AYL33" s="17"/>
      <c r="AYM33" s="17"/>
      <c r="AYN33" s="17"/>
      <c r="AYO33" s="17"/>
      <c r="AYP33" s="17"/>
      <c r="AYQ33" s="17"/>
      <c r="AYR33" s="17"/>
      <c r="AYS33" s="17"/>
      <c r="AYT33" s="17"/>
      <c r="AYU33" s="17"/>
      <c r="AYV33" s="17"/>
      <c r="AYW33" s="17"/>
      <c r="AYX33" s="17"/>
      <c r="AYY33" s="17"/>
      <c r="AYZ33" s="17"/>
      <c r="AZA33" s="17"/>
      <c r="AZB33" s="17"/>
      <c r="AZC33" s="17"/>
      <c r="AZD33" s="17"/>
      <c r="AZE33" s="17"/>
      <c r="AZF33" s="17"/>
      <c r="AZG33" s="17"/>
      <c r="AZH33" s="17"/>
      <c r="AZI33" s="17"/>
      <c r="AZJ33" s="17"/>
      <c r="AZK33" s="17"/>
      <c r="AZL33" s="17"/>
      <c r="AZM33" s="17"/>
      <c r="AZN33" s="17"/>
      <c r="AZO33" s="17"/>
      <c r="AZP33" s="17"/>
      <c r="AZQ33" s="17"/>
      <c r="AZR33" s="17"/>
      <c r="AZS33" s="17"/>
      <c r="AZT33" s="17"/>
      <c r="AZU33" s="17"/>
      <c r="AZV33" s="17"/>
      <c r="AZW33" s="17"/>
      <c r="AZX33" s="17"/>
      <c r="AZY33" s="17"/>
      <c r="AZZ33" s="17"/>
      <c r="BAA33" s="17"/>
      <c r="BAB33" s="17"/>
      <c r="BAC33" s="17"/>
      <c r="BAD33" s="17"/>
      <c r="BAE33" s="17"/>
      <c r="BAF33" s="17"/>
      <c r="BAG33" s="17"/>
      <c r="BAH33" s="17"/>
      <c r="BAI33" s="17"/>
      <c r="BAJ33" s="17"/>
      <c r="BAK33" s="17"/>
      <c r="BAL33" s="17"/>
      <c r="BAM33" s="17"/>
      <c r="BAN33" s="17"/>
      <c r="BAO33" s="17"/>
      <c r="BAP33" s="17"/>
      <c r="BAQ33" s="17"/>
      <c r="BAR33" s="17"/>
      <c r="BAS33" s="17"/>
      <c r="BAT33" s="17"/>
      <c r="BAU33" s="17"/>
      <c r="BAV33" s="17"/>
      <c r="BAW33" s="17"/>
      <c r="BAX33" s="17"/>
      <c r="BAY33" s="17"/>
      <c r="BAZ33" s="17"/>
      <c r="BBA33" s="17"/>
      <c r="BBB33" s="17"/>
      <c r="BBC33" s="17"/>
      <c r="BBD33" s="17"/>
      <c r="BBE33" s="17"/>
      <c r="BBF33" s="17"/>
      <c r="BBG33" s="17"/>
      <c r="BBH33" s="17"/>
      <c r="BBI33" s="17"/>
      <c r="BBJ33" s="17"/>
      <c r="BBK33" s="17"/>
      <c r="BBL33" s="17"/>
      <c r="BBM33" s="17"/>
      <c r="BBN33" s="17"/>
      <c r="BBO33" s="17"/>
      <c r="BBP33" s="17"/>
      <c r="BBQ33" s="17"/>
      <c r="BBR33" s="17"/>
      <c r="BBS33" s="17"/>
      <c r="BBT33" s="17"/>
      <c r="BBU33" s="17"/>
      <c r="BBV33" s="17"/>
      <c r="BBW33" s="17"/>
      <c r="BBX33" s="17"/>
      <c r="BBY33" s="17"/>
      <c r="BBZ33" s="17"/>
      <c r="BCA33" s="17"/>
      <c r="BCB33" s="17"/>
      <c r="BCC33" s="17"/>
      <c r="BCD33" s="17"/>
      <c r="BCE33" s="17"/>
      <c r="BCF33" s="17"/>
      <c r="BCG33" s="17"/>
      <c r="BCH33" s="17"/>
      <c r="BCI33" s="17"/>
      <c r="BCJ33" s="17"/>
      <c r="BCK33" s="17"/>
      <c r="BCL33" s="17"/>
      <c r="BCM33" s="17"/>
      <c r="BCN33" s="17"/>
      <c r="BCO33" s="17"/>
      <c r="BCP33" s="17"/>
      <c r="BCQ33" s="17"/>
      <c r="BCR33" s="17"/>
      <c r="BCS33" s="17"/>
      <c r="BCT33" s="17"/>
      <c r="BCU33" s="17"/>
      <c r="BCV33" s="17"/>
      <c r="BCW33" s="17"/>
      <c r="BCX33" s="17"/>
      <c r="BCY33" s="17"/>
      <c r="BCZ33" s="17"/>
      <c r="BDA33" s="17"/>
      <c r="BDB33" s="17"/>
      <c r="BDC33" s="17"/>
      <c r="BDD33" s="17"/>
      <c r="BDE33" s="17"/>
      <c r="BDF33" s="17"/>
      <c r="BDG33" s="17"/>
      <c r="BDH33" s="17"/>
      <c r="BDI33" s="17"/>
      <c r="BDJ33" s="17"/>
      <c r="BDK33" s="17"/>
      <c r="BDL33" s="17"/>
      <c r="BDM33" s="17"/>
      <c r="BDN33" s="17"/>
      <c r="BDO33" s="17"/>
      <c r="BDP33" s="17"/>
      <c r="BDQ33" s="17"/>
      <c r="BDR33" s="17"/>
      <c r="BDS33" s="17"/>
      <c r="BDT33" s="17"/>
      <c r="BDU33" s="17"/>
      <c r="BDV33" s="17"/>
      <c r="BDW33" s="17"/>
      <c r="BDX33" s="17"/>
      <c r="BDY33" s="17"/>
      <c r="BDZ33" s="17"/>
      <c r="BEA33" s="17"/>
      <c r="BEB33" s="17"/>
      <c r="BEC33" s="17"/>
      <c r="BED33" s="17"/>
      <c r="BEE33" s="17"/>
      <c r="BEF33" s="17"/>
      <c r="BEG33" s="17"/>
      <c r="BEH33" s="17"/>
      <c r="BEI33" s="17"/>
      <c r="BEJ33" s="17"/>
      <c r="BEK33" s="17"/>
      <c r="BEL33" s="17"/>
      <c r="BEM33" s="17"/>
      <c r="BEN33" s="17"/>
      <c r="BEO33" s="17"/>
      <c r="BEP33" s="17"/>
      <c r="BEQ33" s="17"/>
      <c r="BER33" s="17"/>
      <c r="BES33" s="17"/>
      <c r="BET33" s="17"/>
      <c r="BEU33" s="17"/>
      <c r="BEV33" s="17"/>
      <c r="BEW33" s="17"/>
      <c r="BEX33" s="17"/>
      <c r="BEY33" s="17"/>
      <c r="BEZ33" s="17"/>
      <c r="BFA33" s="17"/>
      <c r="BFB33" s="17"/>
      <c r="BFC33" s="17"/>
      <c r="BFD33" s="17"/>
      <c r="BFE33" s="17"/>
      <c r="BFF33" s="17"/>
      <c r="BFG33" s="17"/>
      <c r="BFH33" s="17"/>
      <c r="BFI33" s="17"/>
      <c r="BFJ33" s="17"/>
      <c r="BFK33" s="17"/>
      <c r="BFL33" s="17"/>
      <c r="BFM33" s="17"/>
      <c r="BFN33" s="17"/>
      <c r="BFO33" s="17"/>
      <c r="BFP33" s="17"/>
      <c r="BFQ33" s="17"/>
      <c r="BFR33" s="17"/>
      <c r="BFS33" s="17"/>
      <c r="BFT33" s="17"/>
      <c r="BFU33" s="17"/>
      <c r="BFV33" s="17"/>
      <c r="BFW33" s="17"/>
      <c r="BFX33" s="17"/>
      <c r="BFY33" s="17"/>
      <c r="BFZ33" s="17"/>
      <c r="BGA33" s="17"/>
      <c r="BGB33" s="17"/>
      <c r="BGC33" s="17"/>
      <c r="BGD33" s="17"/>
      <c r="BGE33" s="17"/>
      <c r="BGF33" s="17"/>
      <c r="BGG33" s="17"/>
      <c r="BGH33" s="17"/>
      <c r="BGI33" s="17"/>
      <c r="BGJ33" s="17"/>
      <c r="BGK33" s="17"/>
      <c r="BGL33" s="17"/>
      <c r="BGM33" s="17"/>
      <c r="BGN33" s="17"/>
      <c r="BGO33" s="17"/>
      <c r="BGP33" s="17"/>
      <c r="BGQ33" s="17"/>
      <c r="BGR33" s="17"/>
      <c r="BGS33" s="17"/>
      <c r="BGT33" s="17"/>
      <c r="BGU33" s="17"/>
      <c r="BGV33" s="17"/>
      <c r="BGW33" s="17"/>
      <c r="BGX33" s="17"/>
      <c r="BGY33" s="17"/>
      <c r="BGZ33" s="17"/>
      <c r="BHA33" s="17"/>
      <c r="BHB33" s="17"/>
      <c r="BHC33" s="17"/>
      <c r="BHD33" s="17"/>
      <c r="BHE33" s="17"/>
      <c r="BHF33" s="17"/>
      <c r="BHG33" s="17"/>
      <c r="BHH33" s="17"/>
      <c r="BHI33" s="17"/>
      <c r="BHJ33" s="17"/>
      <c r="BHK33" s="17"/>
      <c r="BHL33" s="17"/>
      <c r="BHM33" s="17"/>
      <c r="BHN33" s="17"/>
      <c r="BHO33" s="17"/>
      <c r="BHP33" s="17"/>
      <c r="BHQ33" s="17"/>
      <c r="BHR33" s="17"/>
      <c r="BHS33" s="17"/>
      <c r="BHT33" s="17"/>
      <c r="BHU33" s="17"/>
      <c r="BHV33" s="17"/>
      <c r="BHW33" s="17"/>
      <c r="BHX33" s="17"/>
      <c r="BHY33" s="17"/>
      <c r="BHZ33" s="17"/>
      <c r="BIA33" s="17"/>
      <c r="BIB33" s="17"/>
      <c r="BIC33" s="17"/>
      <c r="BID33" s="17"/>
      <c r="BIE33" s="17"/>
      <c r="BIF33" s="17"/>
      <c r="BIG33" s="17"/>
      <c r="BIH33" s="17"/>
      <c r="BII33" s="17"/>
      <c r="BIJ33" s="17"/>
      <c r="BIK33" s="17"/>
      <c r="BIL33" s="17"/>
      <c r="BIM33" s="17"/>
      <c r="BIN33" s="17"/>
      <c r="BIO33" s="17"/>
      <c r="BIP33" s="17"/>
      <c r="BIQ33" s="17"/>
      <c r="BIR33" s="17"/>
      <c r="BIS33" s="17"/>
      <c r="BIT33" s="17"/>
      <c r="BIU33" s="17"/>
      <c r="BIV33" s="17"/>
      <c r="BIW33" s="17"/>
      <c r="BIX33" s="17"/>
      <c r="BIY33" s="17"/>
      <c r="BIZ33" s="17"/>
      <c r="BJA33" s="17"/>
      <c r="BJB33" s="17"/>
      <c r="BJC33" s="17"/>
      <c r="BJD33" s="17"/>
      <c r="BJE33" s="17"/>
      <c r="BJF33" s="17"/>
      <c r="BJG33" s="17"/>
      <c r="BJH33" s="17"/>
      <c r="BJI33" s="17"/>
      <c r="BJJ33" s="17"/>
      <c r="BJK33" s="17"/>
      <c r="BJL33" s="17"/>
      <c r="BJM33" s="17"/>
      <c r="BJN33" s="17"/>
      <c r="BJO33" s="17"/>
      <c r="BJP33" s="17"/>
      <c r="BJQ33" s="17"/>
      <c r="BJR33" s="17"/>
      <c r="BJS33" s="17"/>
      <c r="BJT33" s="17"/>
      <c r="BJU33" s="17"/>
      <c r="BJV33" s="17"/>
      <c r="BJW33" s="17"/>
      <c r="BJX33" s="17"/>
      <c r="BJY33" s="17"/>
      <c r="BJZ33" s="17"/>
      <c r="BKA33" s="17"/>
      <c r="BKB33" s="17"/>
      <c r="BKC33" s="17"/>
      <c r="BKD33" s="17"/>
      <c r="BKE33" s="17"/>
      <c r="BKF33" s="17"/>
      <c r="BKG33" s="17"/>
      <c r="BKH33" s="17"/>
      <c r="BKI33" s="17"/>
      <c r="BKJ33" s="17"/>
      <c r="BKK33" s="17"/>
      <c r="BKL33" s="17"/>
      <c r="BKM33" s="17"/>
      <c r="BKN33" s="17"/>
      <c r="BKO33" s="17"/>
      <c r="BKP33" s="17"/>
      <c r="BKQ33" s="17"/>
      <c r="BKR33" s="17"/>
      <c r="BKS33" s="17"/>
      <c r="BKT33" s="17"/>
      <c r="BKU33" s="17"/>
      <c r="BKV33" s="17"/>
      <c r="BKW33" s="17"/>
      <c r="BKX33" s="17"/>
      <c r="BKY33" s="17"/>
      <c r="BKZ33" s="17"/>
      <c r="BLA33" s="17"/>
      <c r="BLB33" s="17"/>
      <c r="BLC33" s="17"/>
      <c r="BLD33" s="17"/>
      <c r="BLE33" s="17"/>
      <c r="BLF33" s="17"/>
      <c r="BLG33" s="17"/>
      <c r="BLH33" s="17"/>
      <c r="BLI33" s="17"/>
      <c r="BLJ33" s="17"/>
      <c r="BLK33" s="17"/>
      <c r="BLL33" s="17"/>
      <c r="BLM33" s="17"/>
      <c r="BLN33" s="17"/>
      <c r="BLO33" s="17"/>
      <c r="BLP33" s="17"/>
      <c r="BLQ33" s="17"/>
      <c r="BLR33" s="17"/>
      <c r="BLS33" s="17"/>
      <c r="BLT33" s="17"/>
      <c r="BLU33" s="17"/>
      <c r="BLV33" s="17"/>
      <c r="BLW33" s="17"/>
      <c r="BLX33" s="17"/>
      <c r="BLY33" s="17"/>
      <c r="BLZ33" s="17"/>
      <c r="BMA33" s="17"/>
      <c r="BMB33" s="17"/>
      <c r="BMC33" s="17"/>
      <c r="BMD33" s="17"/>
      <c r="BME33" s="17"/>
      <c r="BMF33" s="17"/>
      <c r="BMG33" s="17"/>
      <c r="BMH33" s="17"/>
      <c r="BMI33" s="17"/>
      <c r="BMJ33" s="17"/>
      <c r="BMK33" s="17"/>
      <c r="BML33" s="17"/>
      <c r="BMM33" s="17"/>
      <c r="BMN33" s="17"/>
      <c r="BMO33" s="17"/>
      <c r="BMP33" s="17"/>
      <c r="BMQ33" s="17"/>
      <c r="BMR33" s="17"/>
      <c r="BMS33" s="17"/>
      <c r="BMT33" s="17"/>
      <c r="BMU33" s="17"/>
      <c r="BMV33" s="17"/>
      <c r="BMW33" s="17"/>
      <c r="BMX33" s="17"/>
      <c r="BMY33" s="17"/>
      <c r="BMZ33" s="17"/>
      <c r="BNA33" s="17"/>
      <c r="BNB33" s="17"/>
      <c r="BNC33" s="17"/>
      <c r="BND33" s="17"/>
      <c r="BNE33" s="17"/>
      <c r="BNF33" s="17"/>
      <c r="BNG33" s="17"/>
      <c r="BNH33" s="17"/>
      <c r="BNI33" s="17"/>
      <c r="BNJ33" s="17"/>
      <c r="BNK33" s="17"/>
      <c r="BNL33" s="17"/>
      <c r="BNM33" s="17"/>
      <c r="BNN33" s="17"/>
      <c r="BNO33" s="17"/>
      <c r="BNP33" s="17"/>
      <c r="BNQ33" s="17"/>
      <c r="BNR33" s="17"/>
      <c r="BNS33" s="17"/>
      <c r="BNT33" s="17"/>
      <c r="BNU33" s="17"/>
      <c r="BNV33" s="17"/>
      <c r="BNW33" s="17"/>
      <c r="BNX33" s="17"/>
      <c r="BNY33" s="17"/>
      <c r="BNZ33" s="17"/>
      <c r="BOA33" s="17"/>
      <c r="BOB33" s="17"/>
      <c r="BOC33" s="17"/>
      <c r="BOD33" s="17"/>
      <c r="BOE33" s="17"/>
      <c r="BOF33" s="17"/>
      <c r="BOG33" s="17"/>
      <c r="BOH33" s="17"/>
      <c r="BOI33" s="17"/>
      <c r="BOJ33" s="17"/>
      <c r="BOK33" s="17"/>
      <c r="BOL33" s="17"/>
      <c r="BOM33" s="17"/>
      <c r="BON33" s="17"/>
      <c r="BOO33" s="17"/>
      <c r="BOP33" s="17"/>
      <c r="BOQ33" s="17"/>
      <c r="BOR33" s="17"/>
      <c r="BOS33" s="17"/>
      <c r="BOT33" s="17"/>
      <c r="BOU33" s="17"/>
      <c r="BOV33" s="17"/>
      <c r="BOW33" s="17"/>
      <c r="BOX33" s="17"/>
      <c r="BOY33" s="17"/>
      <c r="BOZ33" s="17"/>
      <c r="BPA33" s="17"/>
      <c r="BPB33" s="17"/>
      <c r="BPC33" s="17"/>
      <c r="BPD33" s="17"/>
      <c r="BPE33" s="17"/>
      <c r="BPF33" s="17"/>
      <c r="BPG33" s="17"/>
      <c r="BPH33" s="17"/>
      <c r="BPI33" s="17"/>
      <c r="BPJ33" s="17"/>
      <c r="BPK33" s="17"/>
      <c r="BPL33" s="17"/>
      <c r="BPM33" s="17"/>
      <c r="BPN33" s="17"/>
      <c r="BPO33" s="17"/>
      <c r="BPP33" s="17"/>
      <c r="BPQ33" s="17"/>
      <c r="BPR33" s="17"/>
      <c r="BPS33" s="17"/>
      <c r="BPT33" s="17"/>
      <c r="BPU33" s="17"/>
      <c r="BPV33" s="17"/>
      <c r="BPW33" s="17"/>
      <c r="BPX33" s="17"/>
      <c r="BPY33" s="17"/>
      <c r="BPZ33" s="17"/>
      <c r="BQA33" s="17"/>
      <c r="BQB33" s="17"/>
      <c r="BQC33" s="17"/>
      <c r="BQD33" s="17"/>
      <c r="BQE33" s="17"/>
      <c r="BQF33" s="17"/>
      <c r="BQG33" s="17"/>
      <c r="BQH33" s="17"/>
      <c r="BQI33" s="17"/>
      <c r="BQJ33" s="17"/>
      <c r="BQK33" s="17"/>
      <c r="BQL33" s="17"/>
      <c r="BQM33" s="17"/>
      <c r="BQN33" s="17"/>
      <c r="BQO33" s="17"/>
      <c r="BQP33" s="17"/>
      <c r="BQQ33" s="17"/>
      <c r="BQR33" s="17"/>
      <c r="BQS33" s="17"/>
      <c r="BQT33" s="17"/>
      <c r="BQU33" s="17"/>
      <c r="BQV33" s="17"/>
      <c r="BQW33" s="17"/>
      <c r="BQX33" s="17"/>
      <c r="BQY33" s="17"/>
      <c r="BQZ33" s="17"/>
      <c r="BRA33" s="17"/>
      <c r="BRB33" s="17"/>
      <c r="BRC33" s="17"/>
      <c r="BRD33" s="17"/>
      <c r="BRE33" s="17"/>
      <c r="BRF33" s="17"/>
      <c r="BRG33" s="17"/>
      <c r="BRH33" s="17"/>
      <c r="BRI33" s="17"/>
      <c r="BRJ33" s="17"/>
      <c r="BRK33" s="17"/>
      <c r="BRL33" s="17"/>
      <c r="BRM33" s="17"/>
      <c r="BRN33" s="17"/>
      <c r="BRO33" s="17"/>
      <c r="BRP33" s="17"/>
      <c r="BRQ33" s="17"/>
      <c r="BRR33" s="17"/>
      <c r="BRS33" s="17"/>
      <c r="BRT33" s="17"/>
      <c r="BRU33" s="17"/>
      <c r="BRV33" s="17"/>
      <c r="BRW33" s="17"/>
      <c r="BRX33" s="17"/>
      <c r="BRY33" s="17"/>
      <c r="BRZ33" s="17"/>
      <c r="BSA33" s="17"/>
      <c r="BSB33" s="17"/>
      <c r="BSC33" s="17"/>
      <c r="BSD33" s="17"/>
      <c r="BSE33" s="17"/>
      <c r="BSF33" s="17"/>
      <c r="BSG33" s="17"/>
      <c r="BSH33" s="17"/>
      <c r="BSI33" s="17"/>
      <c r="BSJ33" s="17"/>
      <c r="BSK33" s="17"/>
      <c r="BSL33" s="17"/>
      <c r="BSM33" s="17"/>
      <c r="BSN33" s="17"/>
      <c r="BSO33" s="17"/>
      <c r="BSP33" s="17"/>
      <c r="BSQ33" s="17"/>
      <c r="BSR33" s="17"/>
      <c r="BSS33" s="17"/>
      <c r="BST33" s="17"/>
      <c r="BSU33" s="17"/>
      <c r="BSV33" s="17"/>
      <c r="BSW33" s="17"/>
      <c r="BSX33" s="17"/>
      <c r="BSY33" s="17"/>
      <c r="BSZ33" s="17"/>
      <c r="BTA33" s="17"/>
      <c r="BTB33" s="17"/>
      <c r="BTC33" s="17"/>
      <c r="BTD33" s="17"/>
      <c r="BTE33" s="17"/>
      <c r="BTF33" s="17"/>
      <c r="BTG33" s="17"/>
      <c r="BTH33" s="17"/>
      <c r="BTI33" s="17"/>
      <c r="BTJ33" s="17"/>
      <c r="BTK33" s="17"/>
      <c r="BTL33" s="17"/>
      <c r="BTM33" s="17"/>
      <c r="BTN33" s="17"/>
      <c r="BTO33" s="17"/>
      <c r="BTP33" s="17"/>
      <c r="BTQ33" s="17"/>
      <c r="BTR33" s="17"/>
      <c r="BTS33" s="17"/>
      <c r="BTT33" s="17"/>
      <c r="BTU33" s="17"/>
      <c r="BTV33" s="17"/>
      <c r="BTW33" s="17"/>
      <c r="BTX33" s="17"/>
      <c r="BTY33" s="17"/>
      <c r="BTZ33" s="17"/>
      <c r="BUA33" s="17"/>
      <c r="BUB33" s="17"/>
      <c r="BUC33" s="17"/>
      <c r="BUD33" s="17"/>
      <c r="BUE33" s="17"/>
      <c r="BUF33" s="17"/>
      <c r="BUG33" s="17"/>
      <c r="BUH33" s="17"/>
      <c r="BUI33" s="17"/>
      <c r="BUJ33" s="17"/>
      <c r="BUK33" s="17"/>
      <c r="BUL33" s="17"/>
      <c r="BUM33" s="17"/>
      <c r="BUN33" s="17"/>
      <c r="BUO33" s="17"/>
      <c r="BUP33" s="17"/>
      <c r="BUQ33" s="17"/>
      <c r="BUR33" s="17"/>
      <c r="BUS33" s="17"/>
      <c r="BUT33" s="17"/>
      <c r="BUU33" s="17"/>
      <c r="BUV33" s="17"/>
      <c r="BUW33" s="17"/>
      <c r="BUX33" s="17"/>
      <c r="BUY33" s="17"/>
      <c r="BUZ33" s="17"/>
      <c r="BVA33" s="17"/>
      <c r="BVB33" s="17"/>
      <c r="BVC33" s="17"/>
      <c r="BVD33" s="17"/>
      <c r="BVE33" s="17"/>
      <c r="BVF33" s="17"/>
      <c r="BVG33" s="17"/>
      <c r="BVH33" s="17"/>
      <c r="BVI33" s="17"/>
      <c r="BVJ33" s="17"/>
      <c r="BVK33" s="17"/>
      <c r="BVL33" s="17"/>
      <c r="BVM33" s="17"/>
      <c r="BVN33" s="17"/>
      <c r="BVO33" s="17"/>
      <c r="BVP33" s="17"/>
      <c r="BVQ33" s="17"/>
      <c r="BVR33" s="17"/>
      <c r="BVS33" s="17"/>
      <c r="BVT33" s="17"/>
      <c r="BVU33" s="17"/>
      <c r="BVV33" s="17"/>
      <c r="BVW33" s="17"/>
      <c r="BVX33" s="17"/>
      <c r="BVY33" s="17"/>
      <c r="BVZ33" s="17"/>
      <c r="BWA33" s="17"/>
      <c r="BWB33" s="17"/>
      <c r="BWC33" s="17"/>
      <c r="BWD33" s="17"/>
      <c r="BWE33" s="17"/>
      <c r="BWF33" s="17"/>
      <c r="BWG33" s="17"/>
      <c r="BWH33" s="17"/>
      <c r="BWI33" s="17"/>
      <c r="BWJ33" s="17"/>
      <c r="BWK33" s="17"/>
      <c r="BWL33" s="17"/>
      <c r="BWM33" s="17"/>
      <c r="BWN33" s="17"/>
      <c r="BWO33" s="17"/>
      <c r="BWP33" s="17"/>
      <c r="BWQ33" s="17"/>
      <c r="BWR33" s="17"/>
      <c r="BWS33" s="17"/>
      <c r="BWT33" s="17"/>
      <c r="BWU33" s="17"/>
      <c r="BWV33" s="17"/>
      <c r="BWW33" s="17"/>
      <c r="BWX33" s="17"/>
      <c r="BWY33" s="17"/>
      <c r="BWZ33" s="17"/>
      <c r="BXA33" s="17"/>
      <c r="BXB33" s="17"/>
      <c r="BXC33" s="17"/>
      <c r="BXD33" s="17"/>
      <c r="BXE33" s="17"/>
      <c r="BXF33" s="17"/>
      <c r="BXG33" s="17"/>
      <c r="BXH33" s="17"/>
      <c r="BXI33" s="17"/>
      <c r="BXJ33" s="17"/>
      <c r="BXK33" s="17"/>
      <c r="BXL33" s="17"/>
      <c r="BXM33" s="17"/>
      <c r="BXN33" s="17"/>
      <c r="BXO33" s="17"/>
      <c r="BXP33" s="17"/>
      <c r="BXQ33" s="17"/>
      <c r="BXR33" s="17"/>
      <c r="BXS33" s="17"/>
      <c r="BXT33" s="17"/>
      <c r="BXU33" s="17"/>
      <c r="BXV33" s="17"/>
      <c r="BXW33" s="17"/>
      <c r="BXX33" s="17"/>
      <c r="BXY33" s="17"/>
      <c r="BXZ33" s="17"/>
      <c r="BYA33" s="17"/>
      <c r="BYB33" s="17"/>
      <c r="BYC33" s="17"/>
      <c r="BYD33" s="17"/>
      <c r="BYE33" s="17"/>
      <c r="BYF33" s="17"/>
      <c r="BYG33" s="17"/>
      <c r="BYH33" s="17"/>
      <c r="BYI33" s="17"/>
      <c r="BYJ33" s="17"/>
      <c r="BYK33" s="17"/>
      <c r="BYL33" s="17"/>
      <c r="BYM33" s="17"/>
      <c r="BYN33" s="17"/>
      <c r="BYO33" s="17"/>
      <c r="BYP33" s="17"/>
      <c r="BYQ33" s="17"/>
      <c r="BYR33" s="17"/>
      <c r="BYS33" s="17"/>
      <c r="BYT33" s="17"/>
      <c r="BYU33" s="17"/>
      <c r="BYV33" s="17"/>
      <c r="BYW33" s="17"/>
      <c r="BYX33" s="17"/>
      <c r="BYY33" s="17"/>
      <c r="BYZ33" s="17"/>
      <c r="BZA33" s="17"/>
      <c r="BZB33" s="17"/>
      <c r="BZC33" s="17"/>
      <c r="BZD33" s="17"/>
      <c r="BZE33" s="17"/>
      <c r="BZF33" s="17"/>
      <c r="BZG33" s="17"/>
      <c r="BZH33" s="17"/>
      <c r="BZI33" s="17"/>
      <c r="BZJ33" s="17"/>
      <c r="BZK33" s="17"/>
      <c r="BZL33" s="17"/>
      <c r="BZM33" s="17"/>
      <c r="BZN33" s="17"/>
      <c r="BZO33" s="17"/>
      <c r="BZP33" s="17"/>
      <c r="BZQ33" s="17"/>
      <c r="BZR33" s="17"/>
      <c r="BZS33" s="17"/>
      <c r="BZT33" s="17"/>
      <c r="BZU33" s="17"/>
      <c r="BZV33" s="17"/>
      <c r="BZW33" s="17"/>
      <c r="BZX33" s="17"/>
      <c r="BZY33" s="17"/>
      <c r="BZZ33" s="17"/>
      <c r="CAA33" s="17"/>
      <c r="CAB33" s="17"/>
      <c r="CAC33" s="17"/>
      <c r="CAD33" s="17"/>
      <c r="CAE33" s="17"/>
      <c r="CAF33" s="17"/>
      <c r="CAG33" s="17"/>
      <c r="CAH33" s="17"/>
      <c r="CAI33" s="17"/>
      <c r="CAJ33" s="17"/>
      <c r="CAK33" s="17"/>
      <c r="CAL33" s="17"/>
      <c r="CAM33" s="17"/>
      <c r="CAN33" s="17"/>
      <c r="CAO33" s="17"/>
      <c r="CAP33" s="17"/>
      <c r="CAQ33" s="17"/>
      <c r="CAR33" s="17"/>
      <c r="CAS33" s="17"/>
      <c r="CAT33" s="17"/>
      <c r="CAU33" s="17"/>
      <c r="CAV33" s="17"/>
      <c r="CAW33" s="17"/>
      <c r="CAX33" s="17"/>
      <c r="CAY33" s="17"/>
      <c r="CAZ33" s="17"/>
      <c r="CBA33" s="17"/>
      <c r="CBB33" s="17"/>
      <c r="CBC33" s="17"/>
      <c r="CBD33" s="17"/>
      <c r="CBE33" s="17"/>
      <c r="CBF33" s="17"/>
      <c r="CBG33" s="17"/>
      <c r="CBH33" s="17"/>
      <c r="CBI33" s="17"/>
      <c r="CBJ33" s="17"/>
      <c r="CBK33" s="17"/>
      <c r="CBL33" s="17"/>
      <c r="CBM33" s="17"/>
      <c r="CBN33" s="17"/>
      <c r="CBO33" s="17"/>
      <c r="CBP33" s="17"/>
      <c r="CBQ33" s="17"/>
      <c r="CBR33" s="17"/>
      <c r="CBS33" s="17"/>
      <c r="CBT33" s="17"/>
      <c r="CBU33" s="17"/>
      <c r="CBV33" s="17"/>
      <c r="CBW33" s="17"/>
      <c r="CBX33" s="17"/>
      <c r="CBY33" s="17"/>
      <c r="CBZ33" s="17"/>
      <c r="CCA33" s="17"/>
      <c r="CCB33" s="17"/>
      <c r="CCC33" s="17"/>
      <c r="CCD33" s="17"/>
      <c r="CCE33" s="17"/>
      <c r="CCF33" s="17"/>
      <c r="CCG33" s="17"/>
      <c r="CCH33" s="17"/>
      <c r="CCI33" s="17"/>
      <c r="CCJ33" s="17"/>
      <c r="CCK33" s="17"/>
      <c r="CCL33" s="17"/>
      <c r="CCM33" s="17"/>
      <c r="CCN33" s="17"/>
      <c r="CCO33" s="17"/>
      <c r="CCP33" s="17"/>
      <c r="CCQ33" s="17"/>
      <c r="CCR33" s="17"/>
      <c r="CCS33" s="17"/>
      <c r="CCT33" s="17"/>
      <c r="CCU33" s="17"/>
      <c r="CCV33" s="17"/>
      <c r="CCW33" s="17"/>
      <c r="CCX33" s="17"/>
      <c r="CCY33" s="17"/>
      <c r="CCZ33" s="17"/>
      <c r="CDA33" s="17"/>
      <c r="CDB33" s="17"/>
      <c r="CDC33" s="17"/>
      <c r="CDD33" s="17"/>
      <c r="CDE33" s="17"/>
      <c r="CDF33" s="17"/>
      <c r="CDG33" s="17"/>
      <c r="CDH33" s="17"/>
      <c r="CDI33" s="17"/>
      <c r="CDJ33" s="17"/>
      <c r="CDK33" s="17"/>
      <c r="CDL33" s="17"/>
      <c r="CDM33" s="17"/>
      <c r="CDN33" s="17"/>
      <c r="CDO33" s="17"/>
      <c r="CDP33" s="17"/>
      <c r="CDQ33" s="17"/>
      <c r="CDR33" s="17"/>
      <c r="CDS33" s="17"/>
      <c r="CDT33" s="17"/>
      <c r="CDU33" s="17"/>
      <c r="CDV33" s="17"/>
      <c r="CDW33" s="17"/>
      <c r="CDX33" s="17"/>
      <c r="CDY33" s="17"/>
      <c r="CDZ33" s="17"/>
      <c r="CEA33" s="17"/>
      <c r="CEB33" s="17"/>
      <c r="CEC33" s="17"/>
      <c r="CED33" s="17"/>
      <c r="CEE33" s="17"/>
      <c r="CEF33" s="17"/>
      <c r="CEG33" s="17"/>
      <c r="CEH33" s="17"/>
      <c r="CEI33" s="17"/>
      <c r="CEJ33" s="17"/>
      <c r="CEK33" s="17"/>
      <c r="CEL33" s="17"/>
      <c r="CEM33" s="17"/>
      <c r="CEN33" s="17"/>
      <c r="CEO33" s="17"/>
      <c r="CEP33" s="17"/>
      <c r="CEQ33" s="17"/>
      <c r="CER33" s="17"/>
      <c r="CES33" s="17"/>
      <c r="CET33" s="17"/>
      <c r="CEU33" s="17"/>
      <c r="CEV33" s="17"/>
      <c r="CEW33" s="17"/>
      <c r="CEX33" s="17"/>
      <c r="CEY33" s="17"/>
      <c r="CEZ33" s="17"/>
      <c r="CFA33" s="17"/>
      <c r="CFB33" s="17"/>
      <c r="CFC33" s="17"/>
      <c r="CFD33" s="17"/>
      <c r="CFE33" s="17"/>
      <c r="CFF33" s="17"/>
      <c r="CFG33" s="17"/>
      <c r="CFH33" s="17"/>
      <c r="CFI33" s="17"/>
      <c r="CFJ33" s="17"/>
      <c r="CFK33" s="17"/>
      <c r="CFL33" s="17"/>
      <c r="CFM33" s="17"/>
      <c r="CFN33" s="17"/>
      <c r="CFO33" s="17"/>
      <c r="CFP33" s="17"/>
      <c r="CFQ33" s="17"/>
      <c r="CFR33" s="17"/>
      <c r="CFS33" s="17"/>
      <c r="CFT33" s="17"/>
      <c r="CFU33" s="17"/>
      <c r="CFV33" s="17"/>
      <c r="CFW33" s="17"/>
      <c r="CFX33" s="17"/>
      <c r="CFY33" s="17"/>
      <c r="CFZ33" s="17"/>
      <c r="CGA33" s="17"/>
      <c r="CGB33" s="17"/>
      <c r="CGC33" s="17"/>
      <c r="CGD33" s="17"/>
      <c r="CGE33" s="17"/>
      <c r="CGF33" s="17"/>
      <c r="CGG33" s="17"/>
      <c r="CGH33" s="17"/>
      <c r="CGI33" s="17"/>
      <c r="CGJ33" s="17"/>
      <c r="CGK33" s="17"/>
      <c r="CGL33" s="17"/>
      <c r="CGM33" s="17"/>
      <c r="CGN33" s="17"/>
      <c r="CGO33" s="17"/>
      <c r="CGP33" s="17"/>
      <c r="CGQ33" s="17"/>
      <c r="CGR33" s="17"/>
      <c r="CGS33" s="17"/>
      <c r="CGT33" s="17"/>
      <c r="CGU33" s="17"/>
      <c r="CGV33" s="17"/>
      <c r="CGW33" s="17"/>
      <c r="CGX33" s="17"/>
      <c r="CGY33" s="17"/>
      <c r="CGZ33" s="17"/>
      <c r="CHA33" s="17"/>
      <c r="CHB33" s="17"/>
      <c r="CHC33" s="17"/>
      <c r="CHD33" s="17"/>
      <c r="CHE33" s="17"/>
      <c r="CHF33" s="17"/>
      <c r="CHG33" s="17"/>
      <c r="CHH33" s="17"/>
      <c r="CHI33" s="17"/>
      <c r="CHJ33" s="17"/>
      <c r="CHK33" s="17"/>
      <c r="CHL33" s="17"/>
      <c r="CHM33" s="17"/>
      <c r="CHN33" s="17"/>
      <c r="CHO33" s="17"/>
      <c r="CHP33" s="17"/>
      <c r="CHQ33" s="17"/>
      <c r="CHR33" s="17"/>
      <c r="CHS33" s="17"/>
      <c r="CHT33" s="17"/>
      <c r="CHU33" s="17"/>
      <c r="CHV33" s="17"/>
      <c r="CHW33" s="17"/>
      <c r="CHX33" s="17"/>
      <c r="CHY33" s="17"/>
      <c r="CHZ33" s="17"/>
      <c r="CIA33" s="17"/>
      <c r="CIB33" s="17"/>
      <c r="CIC33" s="17"/>
      <c r="CID33" s="17"/>
      <c r="CIE33" s="17"/>
      <c r="CIF33" s="17"/>
      <c r="CIG33" s="17"/>
      <c r="CIH33" s="17"/>
      <c r="CII33" s="17"/>
      <c r="CIJ33" s="17"/>
      <c r="CIK33" s="17"/>
      <c r="CIL33" s="17"/>
      <c r="CIM33" s="17"/>
      <c r="CIN33" s="17"/>
      <c r="CIO33" s="17"/>
      <c r="CIP33" s="17"/>
      <c r="CIQ33" s="17"/>
      <c r="CIR33" s="17"/>
      <c r="CIS33" s="17"/>
      <c r="CIT33" s="17"/>
      <c r="CIU33" s="17"/>
      <c r="CIV33" s="17"/>
      <c r="CIW33" s="17"/>
      <c r="CIX33" s="17"/>
      <c r="CIY33" s="17"/>
      <c r="CIZ33" s="17"/>
      <c r="CJA33" s="17"/>
      <c r="CJB33" s="17"/>
      <c r="CJC33" s="17"/>
      <c r="CJD33" s="17"/>
      <c r="CJE33" s="17"/>
      <c r="CJF33" s="17"/>
      <c r="CJG33" s="17"/>
      <c r="CJH33" s="17"/>
      <c r="CJI33" s="17"/>
      <c r="CJJ33" s="17"/>
      <c r="CJK33" s="17"/>
      <c r="CJL33" s="17"/>
      <c r="CJM33" s="17"/>
      <c r="CJN33" s="17"/>
      <c r="CJO33" s="17"/>
      <c r="CJP33" s="17"/>
      <c r="CJQ33" s="17"/>
      <c r="CJR33" s="17"/>
      <c r="CJS33" s="17"/>
      <c r="CJT33" s="17"/>
      <c r="CJU33" s="17"/>
      <c r="CJV33" s="17"/>
      <c r="CJW33" s="17"/>
      <c r="CJX33" s="17"/>
      <c r="CJY33" s="17"/>
      <c r="CJZ33" s="17"/>
      <c r="CKA33" s="17"/>
      <c r="CKB33" s="17"/>
      <c r="CKC33" s="17"/>
      <c r="CKD33" s="17"/>
      <c r="CKE33" s="17"/>
      <c r="CKF33" s="17"/>
      <c r="CKG33" s="17"/>
      <c r="CKH33" s="17"/>
      <c r="CKI33" s="17"/>
      <c r="CKJ33" s="17"/>
      <c r="CKK33" s="17"/>
      <c r="CKL33" s="17"/>
      <c r="CKM33" s="17"/>
      <c r="CKN33" s="17"/>
      <c r="CKO33" s="17"/>
      <c r="CKP33" s="17"/>
      <c r="CKQ33" s="17"/>
      <c r="CKR33" s="17"/>
      <c r="CKS33" s="17"/>
      <c r="CKT33" s="17"/>
      <c r="CKU33" s="17"/>
      <c r="CKV33" s="17"/>
      <c r="CKW33" s="17"/>
      <c r="CKX33" s="17"/>
      <c r="CKY33" s="17"/>
      <c r="CKZ33" s="17"/>
      <c r="CLA33" s="17"/>
      <c r="CLB33" s="17"/>
      <c r="CLC33" s="17"/>
      <c r="CLD33" s="17"/>
      <c r="CLE33" s="17"/>
      <c r="CLF33" s="17"/>
      <c r="CLG33" s="17"/>
      <c r="CLH33" s="17"/>
      <c r="CLI33" s="17"/>
      <c r="CLJ33" s="17"/>
      <c r="CLK33" s="17"/>
      <c r="CLL33" s="17"/>
      <c r="CLM33" s="17"/>
      <c r="CLN33" s="17"/>
      <c r="CLO33" s="17"/>
      <c r="CLP33" s="17"/>
      <c r="CLQ33" s="17"/>
      <c r="CLR33" s="17"/>
      <c r="CLS33" s="17"/>
      <c r="CLT33" s="17"/>
      <c r="CLU33" s="17"/>
      <c r="CLV33" s="17"/>
      <c r="CLW33" s="17"/>
      <c r="CLX33" s="17"/>
      <c r="CLY33" s="17"/>
      <c r="CLZ33" s="17"/>
      <c r="CMA33" s="17"/>
      <c r="CMB33" s="17"/>
      <c r="CMC33" s="17"/>
      <c r="CMD33" s="17"/>
      <c r="CME33" s="17"/>
      <c r="CMF33" s="17"/>
      <c r="CMG33" s="17"/>
      <c r="CMH33" s="17"/>
      <c r="CMI33" s="17"/>
      <c r="CMJ33" s="17"/>
      <c r="CMK33" s="17"/>
      <c r="CML33" s="17"/>
      <c r="CMM33" s="17"/>
      <c r="CMN33" s="17"/>
      <c r="CMO33" s="17"/>
      <c r="CMP33" s="17"/>
      <c r="CMQ33" s="17"/>
      <c r="CMR33" s="17"/>
      <c r="CMS33" s="17"/>
      <c r="CMT33" s="17"/>
      <c r="CMU33" s="17"/>
      <c r="CMV33" s="17"/>
      <c r="CMW33" s="17"/>
      <c r="CMX33" s="17"/>
      <c r="CMY33" s="17"/>
      <c r="CMZ33" s="17"/>
      <c r="CNA33" s="17"/>
      <c r="CNB33" s="17"/>
      <c r="CNC33" s="17"/>
      <c r="CND33" s="17"/>
      <c r="CNE33" s="17"/>
      <c r="CNF33" s="17"/>
      <c r="CNG33" s="17"/>
      <c r="CNH33" s="17"/>
      <c r="CNI33" s="17"/>
      <c r="CNJ33" s="17"/>
      <c r="CNK33" s="17"/>
      <c r="CNL33" s="17"/>
      <c r="CNM33" s="17"/>
      <c r="CNN33" s="17"/>
      <c r="CNO33" s="17"/>
      <c r="CNP33" s="17"/>
      <c r="CNQ33" s="17"/>
      <c r="CNR33" s="17"/>
      <c r="CNS33" s="17"/>
      <c r="CNT33" s="17"/>
      <c r="CNU33" s="17"/>
      <c r="CNV33" s="17"/>
      <c r="CNW33" s="17"/>
      <c r="CNX33" s="17"/>
      <c r="CNY33" s="17"/>
      <c r="CNZ33" s="17"/>
      <c r="COA33" s="17"/>
      <c r="COB33" s="17"/>
      <c r="COC33" s="17"/>
      <c r="COD33" s="17"/>
      <c r="COE33" s="17"/>
      <c r="COF33" s="17"/>
      <c r="COG33" s="17"/>
      <c r="COH33" s="17"/>
      <c r="COI33" s="17"/>
      <c r="COJ33" s="17"/>
      <c r="COK33" s="17"/>
      <c r="COL33" s="17"/>
      <c r="COM33" s="17"/>
      <c r="CON33" s="17"/>
      <c r="COO33" s="17"/>
      <c r="COP33" s="17"/>
      <c r="COQ33" s="17"/>
      <c r="COR33" s="17"/>
      <c r="COS33" s="17"/>
      <c r="COT33" s="17"/>
      <c r="COU33" s="17"/>
      <c r="COV33" s="17"/>
      <c r="COW33" s="17"/>
      <c r="COX33" s="17"/>
      <c r="COY33" s="17"/>
      <c r="COZ33" s="17"/>
      <c r="CPA33" s="17"/>
      <c r="CPB33" s="17"/>
      <c r="CPC33" s="17"/>
      <c r="CPD33" s="17"/>
      <c r="CPE33" s="17"/>
      <c r="CPF33" s="17"/>
      <c r="CPG33" s="17"/>
      <c r="CPH33" s="17"/>
      <c r="CPI33" s="17"/>
      <c r="CPJ33" s="17"/>
      <c r="CPK33" s="17"/>
      <c r="CPL33" s="17"/>
      <c r="CPM33" s="17"/>
      <c r="CPN33" s="17"/>
      <c r="CPO33" s="17"/>
      <c r="CPP33" s="17"/>
      <c r="CPQ33" s="17"/>
      <c r="CPR33" s="17"/>
      <c r="CPS33" s="17"/>
      <c r="CPT33" s="17"/>
      <c r="CPU33" s="17"/>
      <c r="CPV33" s="17"/>
      <c r="CPW33" s="17"/>
      <c r="CPX33" s="17"/>
      <c r="CPY33" s="17"/>
      <c r="CPZ33" s="17"/>
      <c r="CQA33" s="17"/>
      <c r="CQB33" s="17"/>
      <c r="CQC33" s="17"/>
      <c r="CQD33" s="17"/>
      <c r="CQE33" s="17"/>
      <c r="CQF33" s="17"/>
      <c r="CQG33" s="17"/>
      <c r="CQH33" s="17"/>
      <c r="CQI33" s="17"/>
      <c r="CQJ33" s="17"/>
      <c r="CQK33" s="17"/>
      <c r="CQL33" s="17"/>
      <c r="CQM33" s="17"/>
      <c r="CQN33" s="17"/>
      <c r="CQO33" s="17"/>
      <c r="CQP33" s="17"/>
      <c r="CQQ33" s="17"/>
      <c r="CQR33" s="17"/>
      <c r="CQS33" s="17"/>
      <c r="CQT33" s="17"/>
      <c r="CQU33" s="17"/>
      <c r="CQV33" s="17"/>
      <c r="CQW33" s="17"/>
      <c r="CQX33" s="17"/>
      <c r="CQY33" s="17"/>
      <c r="CQZ33" s="17"/>
      <c r="CRA33" s="17"/>
      <c r="CRB33" s="17"/>
      <c r="CRC33" s="17"/>
      <c r="CRD33" s="17"/>
      <c r="CRE33" s="17"/>
      <c r="CRF33" s="17"/>
      <c r="CRG33" s="17"/>
      <c r="CRH33" s="17"/>
      <c r="CRI33" s="17"/>
      <c r="CRJ33" s="17"/>
      <c r="CRK33" s="17"/>
      <c r="CRL33" s="17"/>
      <c r="CRM33" s="17"/>
      <c r="CRN33" s="17"/>
      <c r="CRO33" s="17"/>
      <c r="CRP33" s="17"/>
      <c r="CRQ33" s="17"/>
      <c r="CRR33" s="17"/>
      <c r="CRS33" s="17"/>
      <c r="CRT33" s="17"/>
      <c r="CRU33" s="17"/>
      <c r="CRV33" s="17"/>
      <c r="CRW33" s="17"/>
      <c r="CRX33" s="17"/>
      <c r="CRY33" s="17"/>
      <c r="CRZ33" s="17"/>
      <c r="CSA33" s="17"/>
      <c r="CSB33" s="17"/>
      <c r="CSC33" s="17"/>
      <c r="CSD33" s="17"/>
      <c r="CSE33" s="17"/>
      <c r="CSF33" s="17"/>
      <c r="CSG33" s="17"/>
      <c r="CSH33" s="17"/>
      <c r="CSI33" s="17"/>
      <c r="CSJ33" s="17"/>
      <c r="CSK33" s="17"/>
      <c r="CSL33" s="17"/>
      <c r="CSM33" s="17"/>
      <c r="CSN33" s="17"/>
      <c r="CSO33" s="17"/>
      <c r="CSP33" s="17"/>
      <c r="CSQ33" s="17"/>
      <c r="CSR33" s="17"/>
      <c r="CSS33" s="17"/>
      <c r="CST33" s="17"/>
      <c r="CSU33" s="17"/>
      <c r="CSV33" s="17"/>
      <c r="CSW33" s="17"/>
      <c r="CSX33" s="17"/>
      <c r="CSY33" s="17"/>
      <c r="CSZ33" s="17"/>
      <c r="CTA33" s="17"/>
      <c r="CTB33" s="17"/>
      <c r="CTC33" s="17"/>
      <c r="CTD33" s="17"/>
      <c r="CTE33" s="17"/>
      <c r="CTF33" s="17"/>
      <c r="CTG33" s="17"/>
      <c r="CTH33" s="17"/>
      <c r="CTI33" s="17"/>
      <c r="CTJ33" s="17"/>
      <c r="CTK33" s="17"/>
      <c r="CTL33" s="17"/>
      <c r="CTM33" s="17"/>
      <c r="CTN33" s="17"/>
      <c r="CTO33" s="17"/>
      <c r="CTP33" s="17"/>
      <c r="CTQ33" s="17"/>
      <c r="CTR33" s="17"/>
      <c r="CTS33" s="17"/>
      <c r="CTT33" s="17"/>
      <c r="CTU33" s="17"/>
      <c r="CTV33" s="17"/>
      <c r="CTW33" s="17"/>
      <c r="CTX33" s="17"/>
      <c r="CTY33" s="17"/>
      <c r="CTZ33" s="17"/>
      <c r="CUA33" s="17"/>
      <c r="CUB33" s="17"/>
      <c r="CUC33" s="17"/>
      <c r="CUD33" s="17"/>
      <c r="CUE33" s="17"/>
      <c r="CUF33" s="17"/>
      <c r="CUG33" s="17"/>
      <c r="CUH33" s="17"/>
      <c r="CUI33" s="17"/>
      <c r="CUJ33" s="17"/>
      <c r="CUK33" s="17"/>
      <c r="CUL33" s="17"/>
      <c r="CUM33" s="17"/>
      <c r="CUN33" s="17"/>
      <c r="CUO33" s="17"/>
      <c r="CUP33" s="17"/>
      <c r="CUQ33" s="17"/>
      <c r="CUR33" s="17"/>
      <c r="CUS33" s="17"/>
      <c r="CUT33" s="17"/>
      <c r="CUU33" s="17"/>
      <c r="CUV33" s="17"/>
      <c r="CUW33" s="17"/>
      <c r="CUX33" s="17"/>
      <c r="CUY33" s="17"/>
      <c r="CUZ33" s="17"/>
      <c r="CVA33" s="17"/>
      <c r="CVB33" s="17"/>
      <c r="CVC33" s="17"/>
      <c r="CVD33" s="17"/>
      <c r="CVE33" s="17"/>
      <c r="CVF33" s="17"/>
      <c r="CVG33" s="17"/>
      <c r="CVH33" s="17"/>
      <c r="CVI33" s="17"/>
      <c r="CVJ33" s="17"/>
      <c r="CVK33" s="17"/>
      <c r="CVL33" s="17"/>
      <c r="CVM33" s="17"/>
      <c r="CVN33" s="17"/>
      <c r="CVO33" s="17"/>
      <c r="CVP33" s="17"/>
      <c r="CVQ33" s="17"/>
      <c r="CVR33" s="17"/>
      <c r="CVS33" s="17"/>
      <c r="CVT33" s="17"/>
      <c r="CVU33" s="17"/>
      <c r="CVV33" s="17"/>
      <c r="CVW33" s="17"/>
      <c r="CVX33" s="17"/>
      <c r="CVY33" s="17"/>
      <c r="CVZ33" s="17"/>
      <c r="CWA33" s="17"/>
      <c r="CWB33" s="17"/>
      <c r="CWC33" s="17"/>
      <c r="CWD33" s="17"/>
      <c r="CWE33" s="17"/>
      <c r="CWF33" s="17"/>
      <c r="CWG33" s="17"/>
      <c r="CWH33" s="17"/>
      <c r="CWI33" s="17"/>
      <c r="CWJ33" s="17"/>
      <c r="CWK33" s="17"/>
      <c r="CWL33" s="17"/>
      <c r="CWM33" s="17"/>
      <c r="CWN33" s="17"/>
      <c r="CWO33" s="17"/>
      <c r="CWP33" s="17"/>
      <c r="CWQ33" s="17"/>
      <c r="CWR33" s="17"/>
      <c r="CWS33" s="17"/>
      <c r="CWT33" s="17"/>
      <c r="CWU33" s="17"/>
      <c r="CWV33" s="17"/>
      <c r="CWW33" s="17"/>
      <c r="CWX33" s="17"/>
      <c r="CWY33" s="17"/>
      <c r="CWZ33" s="17"/>
      <c r="CXA33" s="17"/>
      <c r="CXB33" s="17"/>
      <c r="CXC33" s="17"/>
      <c r="CXD33" s="17"/>
      <c r="CXE33" s="17"/>
      <c r="CXF33" s="17"/>
      <c r="CXG33" s="17"/>
      <c r="CXH33" s="17"/>
      <c r="CXI33" s="17"/>
      <c r="CXJ33" s="17"/>
      <c r="CXK33" s="17"/>
      <c r="CXL33" s="17"/>
      <c r="CXM33" s="17"/>
      <c r="CXN33" s="17"/>
      <c r="CXO33" s="17"/>
      <c r="CXP33" s="17"/>
      <c r="CXQ33" s="17"/>
      <c r="CXR33" s="17"/>
      <c r="CXS33" s="17"/>
      <c r="CXT33" s="17"/>
      <c r="CXU33" s="17"/>
      <c r="CXV33" s="17"/>
      <c r="CXW33" s="17"/>
      <c r="CXX33" s="17"/>
      <c r="CXY33" s="17"/>
      <c r="CXZ33" s="17"/>
      <c r="CYA33" s="17"/>
      <c r="CYB33" s="17"/>
      <c r="CYC33" s="17"/>
      <c r="CYD33" s="17"/>
      <c r="CYE33" s="17"/>
      <c r="CYF33" s="17"/>
      <c r="CYG33" s="17"/>
      <c r="CYH33" s="17"/>
      <c r="CYI33" s="17"/>
      <c r="CYJ33" s="17"/>
      <c r="CYK33" s="17"/>
      <c r="CYL33" s="17"/>
      <c r="CYM33" s="17"/>
      <c r="CYN33" s="17"/>
      <c r="CYO33" s="17"/>
      <c r="CYP33" s="17"/>
      <c r="CYQ33" s="17"/>
      <c r="CYR33" s="17"/>
      <c r="CYS33" s="17"/>
      <c r="CYT33" s="17"/>
      <c r="CYU33" s="17"/>
      <c r="CYV33" s="17"/>
      <c r="CYW33" s="17"/>
      <c r="CYX33" s="17"/>
      <c r="CYY33" s="17"/>
      <c r="CYZ33" s="17"/>
      <c r="CZA33" s="17"/>
      <c r="CZB33" s="17"/>
      <c r="CZC33" s="17"/>
      <c r="CZD33" s="17"/>
      <c r="CZE33" s="17"/>
      <c r="CZF33" s="17"/>
      <c r="CZG33" s="17"/>
      <c r="CZH33" s="17"/>
      <c r="CZI33" s="17"/>
      <c r="CZJ33" s="17"/>
      <c r="CZK33" s="17"/>
      <c r="CZL33" s="17"/>
      <c r="CZM33" s="17"/>
      <c r="CZN33" s="17"/>
      <c r="CZO33" s="17"/>
      <c r="CZP33" s="17"/>
      <c r="CZQ33" s="17"/>
      <c r="CZR33" s="17"/>
      <c r="CZS33" s="17"/>
      <c r="CZT33" s="17"/>
      <c r="CZU33" s="17"/>
      <c r="CZV33" s="17"/>
      <c r="CZW33" s="17"/>
      <c r="CZX33" s="17"/>
      <c r="CZY33" s="17"/>
      <c r="CZZ33" s="17"/>
      <c r="DAA33" s="17"/>
      <c r="DAB33" s="17"/>
      <c r="DAC33" s="17"/>
      <c r="DAD33" s="17"/>
    </row>
    <row r="34" spans="1:2734" s="7" customFormat="1" ht="14" customHeight="1" x14ac:dyDescent="0.3">
      <c r="A34" s="15"/>
      <c r="B34" s="2"/>
      <c r="D34" s="13"/>
      <c r="I34" s="13"/>
      <c r="J34" s="42" t="str">
        <f t="shared" si="3"/>
        <v/>
      </c>
      <c r="K34" s="34" t="str">
        <f t="shared" si="0"/>
        <v/>
      </c>
      <c r="L34" s="32"/>
      <c r="M34" s="14"/>
      <c r="N34" s="13"/>
      <c r="O34" s="35" t="str">
        <f t="shared" si="7"/>
        <v>N/A</v>
      </c>
      <c r="P34" s="36" t="str">
        <f>IF(ISBLANK(I34),"N/A",IF(ISBLANK(M34),WORKDAY(I34,19,Holidays!$B$2:$B$23),IF(ISBLANK(N34),"N/A",WORKDAY(N34,20-NETWORKDAYS(I34,M34,Holidays!$B$2:$B$23),Holidays!$B$2:$B$23))))</f>
        <v>N/A</v>
      </c>
      <c r="Q34" s="37" t="str">
        <f>IFERROR(IF(P34&gt;0,WORKDAY(P34,-10,Holidays!$B$2:$B$23),""),"N/A")</f>
        <v>N/A</v>
      </c>
      <c r="R34" s="37" t="str">
        <f>IFERROR(IF(P34&gt;0,WORKDAY(P34,-5,Holidays!$B$2:$B$23),""),"N/A")</f>
        <v>N/A</v>
      </c>
      <c r="S34" s="13"/>
      <c r="T34" s="39" t="str">
        <f>IF(ISBLANK(S34),"",IF(ISBLANK(M34),NETWORKDAYS(I34,S34,Holidays!$B$2:$B$23),SUM(NETWORKDAYS(I34,M34,Holidays!$B$2:$B$23),IF(ISBLANK(M34),NETWORKDAYS(N34,S34,Holidays!$B$2:$B$23),NETWORKDAYS(N34+1,S34,Holidays!$B$2:$B$23)))))</f>
        <v/>
      </c>
      <c r="U34" s="39" t="str">
        <f t="shared" ref="U34:U65" si="8">IF(ISBLANK(S34),"",NETWORKDAYS(I34,S34))</f>
        <v/>
      </c>
      <c r="V34" s="38" t="str">
        <f ca="1">IF(P34="N/A","N/A",IF(ISBLANK(I34),"N/A",IF(ISBLANK(S34),NETWORKDAYS(TODAY(),P34,Holidays!$B$2:$B$23),"")))</f>
        <v>N/A</v>
      </c>
      <c r="W34" s="13"/>
      <c r="X34" s="40" t="str">
        <f t="shared" ref="X34:X65" ca="1" si="9">IF(ISBLANK(I34),"",IF((P34&lt;S34),"Completed late",IF(AND((P34&gt;=S34),S34&gt;0),"Completed",IF(AND(ISBLANK(S34),P34&lt;TODAY()),"Active late",IF(AND(ISNUMBER(P34),P34&gt;=TODAY()),"Active",IF(AND(ISBLANK(N34),(ISBLANK(M34)=FALSE)),"On hold",IF(AND(N34&gt;0,P34&gt;=TODAY()),"Active","")))))))</f>
        <v/>
      </c>
      <c r="AB34" s="16"/>
      <c r="AC34" s="41" t="str">
        <f t="shared" si="5"/>
        <v/>
      </c>
      <c r="AD34" s="93"/>
      <c r="AE34" s="13"/>
      <c r="AF34" s="13"/>
      <c r="AG34" s="14"/>
      <c r="AH34" s="42" t="str">
        <f>IF(ISBLANK(AG34),"",NETWORKDAYS(AE34,AG34,Holidays!$B$2:$B$23))</f>
        <v/>
      </c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  <c r="AMK34" s="17"/>
      <c r="AML34" s="17"/>
      <c r="AMM34" s="17"/>
      <c r="AMN34" s="17"/>
      <c r="AMO34" s="17"/>
      <c r="AMP34" s="17"/>
      <c r="AMQ34" s="17"/>
      <c r="AMR34" s="17"/>
      <c r="AMS34" s="17"/>
      <c r="AMT34" s="17"/>
      <c r="AMU34" s="17"/>
      <c r="AMV34" s="17"/>
      <c r="AMW34" s="17"/>
      <c r="AMX34" s="17"/>
      <c r="AMY34" s="17"/>
      <c r="AMZ34" s="17"/>
      <c r="ANA34" s="17"/>
      <c r="ANB34" s="17"/>
      <c r="ANC34" s="17"/>
      <c r="AND34" s="17"/>
      <c r="ANE34" s="17"/>
      <c r="ANF34" s="17"/>
      <c r="ANG34" s="17"/>
      <c r="ANH34" s="17"/>
      <c r="ANI34" s="17"/>
      <c r="ANJ34" s="17"/>
      <c r="ANK34" s="17"/>
      <c r="ANL34" s="17"/>
      <c r="ANM34" s="17"/>
      <c r="ANN34" s="17"/>
      <c r="ANO34" s="17"/>
      <c r="ANP34" s="17"/>
      <c r="ANQ34" s="17"/>
      <c r="ANR34" s="17"/>
      <c r="ANS34" s="17"/>
      <c r="ANT34" s="17"/>
      <c r="ANU34" s="17"/>
      <c r="ANV34" s="17"/>
      <c r="ANW34" s="17"/>
      <c r="ANX34" s="17"/>
      <c r="ANY34" s="17"/>
      <c r="ANZ34" s="17"/>
      <c r="AOA34" s="17"/>
      <c r="AOB34" s="17"/>
      <c r="AOC34" s="17"/>
      <c r="AOD34" s="17"/>
      <c r="AOE34" s="17"/>
      <c r="AOF34" s="17"/>
      <c r="AOG34" s="17"/>
      <c r="AOH34" s="17"/>
      <c r="AOI34" s="17"/>
      <c r="AOJ34" s="17"/>
      <c r="AOK34" s="17"/>
      <c r="AOL34" s="17"/>
      <c r="AOM34" s="17"/>
      <c r="AON34" s="17"/>
      <c r="AOO34" s="17"/>
      <c r="AOP34" s="17"/>
      <c r="AOQ34" s="17"/>
      <c r="AOR34" s="17"/>
      <c r="AOS34" s="17"/>
      <c r="AOT34" s="17"/>
      <c r="AOU34" s="17"/>
      <c r="AOV34" s="17"/>
      <c r="AOW34" s="17"/>
      <c r="AOX34" s="17"/>
      <c r="AOY34" s="17"/>
      <c r="AOZ34" s="17"/>
      <c r="APA34" s="17"/>
      <c r="APB34" s="17"/>
      <c r="APC34" s="17"/>
      <c r="APD34" s="17"/>
      <c r="APE34" s="17"/>
      <c r="APF34" s="17"/>
      <c r="APG34" s="17"/>
      <c r="APH34" s="17"/>
      <c r="API34" s="17"/>
      <c r="APJ34" s="17"/>
      <c r="APK34" s="17"/>
      <c r="APL34" s="17"/>
      <c r="APM34" s="17"/>
      <c r="APN34" s="17"/>
      <c r="APO34" s="17"/>
      <c r="APP34" s="17"/>
      <c r="APQ34" s="17"/>
      <c r="APR34" s="17"/>
      <c r="APS34" s="17"/>
      <c r="APT34" s="17"/>
      <c r="APU34" s="17"/>
      <c r="APV34" s="17"/>
      <c r="APW34" s="17"/>
      <c r="APX34" s="17"/>
      <c r="APY34" s="17"/>
      <c r="APZ34" s="17"/>
      <c r="AQA34" s="17"/>
      <c r="AQB34" s="17"/>
      <c r="AQC34" s="17"/>
      <c r="AQD34" s="17"/>
      <c r="AQE34" s="17"/>
      <c r="AQF34" s="17"/>
      <c r="AQG34" s="17"/>
      <c r="AQH34" s="17"/>
      <c r="AQI34" s="17"/>
      <c r="AQJ34" s="17"/>
      <c r="AQK34" s="17"/>
      <c r="AQL34" s="17"/>
      <c r="AQM34" s="17"/>
      <c r="AQN34" s="17"/>
      <c r="AQO34" s="17"/>
      <c r="AQP34" s="17"/>
      <c r="AQQ34" s="17"/>
      <c r="AQR34" s="17"/>
      <c r="AQS34" s="17"/>
      <c r="AQT34" s="17"/>
      <c r="AQU34" s="17"/>
      <c r="AQV34" s="17"/>
      <c r="AQW34" s="17"/>
      <c r="AQX34" s="17"/>
      <c r="AQY34" s="17"/>
      <c r="AQZ34" s="17"/>
      <c r="ARA34" s="17"/>
      <c r="ARB34" s="17"/>
      <c r="ARC34" s="17"/>
      <c r="ARD34" s="17"/>
      <c r="ARE34" s="17"/>
      <c r="ARF34" s="17"/>
      <c r="ARG34" s="17"/>
      <c r="ARH34" s="17"/>
      <c r="ARI34" s="17"/>
      <c r="ARJ34" s="17"/>
      <c r="ARK34" s="17"/>
      <c r="ARL34" s="17"/>
      <c r="ARM34" s="17"/>
      <c r="ARN34" s="17"/>
      <c r="ARO34" s="17"/>
      <c r="ARP34" s="17"/>
      <c r="ARQ34" s="17"/>
      <c r="ARR34" s="17"/>
      <c r="ARS34" s="17"/>
      <c r="ART34" s="17"/>
      <c r="ARU34" s="17"/>
      <c r="ARV34" s="17"/>
      <c r="ARW34" s="17"/>
      <c r="ARX34" s="17"/>
      <c r="ARY34" s="17"/>
      <c r="ARZ34" s="17"/>
      <c r="ASA34" s="17"/>
      <c r="ASB34" s="17"/>
      <c r="ASC34" s="17"/>
      <c r="ASD34" s="17"/>
      <c r="ASE34" s="17"/>
      <c r="ASF34" s="17"/>
      <c r="ASG34" s="17"/>
      <c r="ASH34" s="17"/>
      <c r="ASI34" s="17"/>
      <c r="ASJ34" s="17"/>
      <c r="ASK34" s="17"/>
      <c r="ASL34" s="17"/>
      <c r="ASM34" s="17"/>
      <c r="ASN34" s="17"/>
      <c r="ASO34" s="17"/>
      <c r="ASP34" s="17"/>
      <c r="ASQ34" s="17"/>
      <c r="ASR34" s="17"/>
      <c r="ASS34" s="17"/>
      <c r="AST34" s="17"/>
      <c r="ASU34" s="17"/>
      <c r="ASV34" s="17"/>
      <c r="ASW34" s="17"/>
      <c r="ASX34" s="17"/>
      <c r="ASY34" s="17"/>
      <c r="ASZ34" s="17"/>
      <c r="ATA34" s="17"/>
      <c r="ATB34" s="17"/>
      <c r="ATC34" s="17"/>
      <c r="ATD34" s="17"/>
      <c r="ATE34" s="17"/>
      <c r="ATF34" s="17"/>
      <c r="ATG34" s="17"/>
      <c r="ATH34" s="17"/>
      <c r="ATI34" s="17"/>
      <c r="ATJ34" s="17"/>
      <c r="ATK34" s="17"/>
      <c r="ATL34" s="17"/>
      <c r="ATM34" s="17"/>
      <c r="ATN34" s="17"/>
      <c r="ATO34" s="17"/>
      <c r="ATP34" s="17"/>
      <c r="ATQ34" s="17"/>
      <c r="ATR34" s="17"/>
      <c r="ATS34" s="17"/>
      <c r="ATT34" s="17"/>
      <c r="ATU34" s="17"/>
      <c r="ATV34" s="17"/>
      <c r="ATW34" s="17"/>
      <c r="ATX34" s="17"/>
      <c r="ATY34" s="17"/>
      <c r="ATZ34" s="17"/>
      <c r="AUA34" s="17"/>
      <c r="AUB34" s="17"/>
      <c r="AUC34" s="17"/>
      <c r="AUD34" s="17"/>
      <c r="AUE34" s="17"/>
      <c r="AUF34" s="17"/>
      <c r="AUG34" s="17"/>
      <c r="AUH34" s="17"/>
      <c r="AUI34" s="17"/>
      <c r="AUJ34" s="17"/>
      <c r="AUK34" s="17"/>
      <c r="AUL34" s="17"/>
      <c r="AUM34" s="17"/>
      <c r="AUN34" s="17"/>
      <c r="AUO34" s="17"/>
      <c r="AUP34" s="17"/>
      <c r="AUQ34" s="17"/>
      <c r="AUR34" s="17"/>
      <c r="AUS34" s="17"/>
      <c r="AUT34" s="17"/>
      <c r="AUU34" s="17"/>
      <c r="AUV34" s="17"/>
      <c r="AUW34" s="17"/>
      <c r="AUX34" s="17"/>
      <c r="AUY34" s="17"/>
      <c r="AUZ34" s="17"/>
      <c r="AVA34" s="17"/>
      <c r="AVB34" s="17"/>
      <c r="AVC34" s="17"/>
      <c r="AVD34" s="17"/>
      <c r="AVE34" s="17"/>
      <c r="AVF34" s="17"/>
      <c r="AVG34" s="17"/>
      <c r="AVH34" s="17"/>
      <c r="AVI34" s="17"/>
      <c r="AVJ34" s="17"/>
      <c r="AVK34" s="17"/>
      <c r="AVL34" s="17"/>
      <c r="AVM34" s="17"/>
      <c r="AVN34" s="17"/>
      <c r="AVO34" s="17"/>
      <c r="AVP34" s="17"/>
      <c r="AVQ34" s="17"/>
      <c r="AVR34" s="17"/>
      <c r="AVS34" s="17"/>
      <c r="AVT34" s="17"/>
      <c r="AVU34" s="17"/>
      <c r="AVV34" s="17"/>
      <c r="AVW34" s="17"/>
      <c r="AVX34" s="17"/>
      <c r="AVY34" s="17"/>
      <c r="AVZ34" s="17"/>
      <c r="AWA34" s="17"/>
      <c r="AWB34" s="17"/>
      <c r="AWC34" s="17"/>
      <c r="AWD34" s="17"/>
      <c r="AWE34" s="17"/>
      <c r="AWF34" s="17"/>
      <c r="AWG34" s="17"/>
      <c r="AWH34" s="17"/>
      <c r="AWI34" s="17"/>
      <c r="AWJ34" s="17"/>
      <c r="AWK34" s="17"/>
      <c r="AWL34" s="17"/>
      <c r="AWM34" s="17"/>
      <c r="AWN34" s="17"/>
      <c r="AWO34" s="17"/>
      <c r="AWP34" s="17"/>
      <c r="AWQ34" s="17"/>
      <c r="AWR34" s="17"/>
      <c r="AWS34" s="17"/>
      <c r="AWT34" s="17"/>
      <c r="AWU34" s="17"/>
      <c r="AWV34" s="17"/>
      <c r="AWW34" s="17"/>
      <c r="AWX34" s="17"/>
      <c r="AWY34" s="17"/>
      <c r="AWZ34" s="17"/>
      <c r="AXA34" s="17"/>
      <c r="AXB34" s="17"/>
      <c r="AXC34" s="17"/>
      <c r="AXD34" s="17"/>
      <c r="AXE34" s="17"/>
      <c r="AXF34" s="17"/>
      <c r="AXG34" s="17"/>
      <c r="AXH34" s="17"/>
      <c r="AXI34" s="17"/>
      <c r="AXJ34" s="17"/>
      <c r="AXK34" s="17"/>
      <c r="AXL34" s="17"/>
      <c r="AXM34" s="17"/>
      <c r="AXN34" s="17"/>
      <c r="AXO34" s="17"/>
      <c r="AXP34" s="17"/>
      <c r="AXQ34" s="17"/>
      <c r="AXR34" s="17"/>
      <c r="AXS34" s="17"/>
      <c r="AXT34" s="17"/>
      <c r="AXU34" s="17"/>
      <c r="AXV34" s="17"/>
      <c r="AXW34" s="17"/>
      <c r="AXX34" s="17"/>
      <c r="AXY34" s="17"/>
      <c r="AXZ34" s="17"/>
      <c r="AYA34" s="17"/>
      <c r="AYB34" s="17"/>
      <c r="AYC34" s="17"/>
      <c r="AYD34" s="17"/>
      <c r="AYE34" s="17"/>
      <c r="AYF34" s="17"/>
      <c r="AYG34" s="17"/>
      <c r="AYH34" s="17"/>
      <c r="AYI34" s="17"/>
      <c r="AYJ34" s="17"/>
      <c r="AYK34" s="17"/>
      <c r="AYL34" s="17"/>
      <c r="AYM34" s="17"/>
      <c r="AYN34" s="17"/>
      <c r="AYO34" s="17"/>
      <c r="AYP34" s="17"/>
      <c r="AYQ34" s="17"/>
      <c r="AYR34" s="17"/>
      <c r="AYS34" s="17"/>
      <c r="AYT34" s="17"/>
      <c r="AYU34" s="17"/>
      <c r="AYV34" s="17"/>
      <c r="AYW34" s="17"/>
      <c r="AYX34" s="17"/>
      <c r="AYY34" s="17"/>
      <c r="AYZ34" s="17"/>
      <c r="AZA34" s="17"/>
      <c r="AZB34" s="17"/>
      <c r="AZC34" s="17"/>
      <c r="AZD34" s="17"/>
      <c r="AZE34" s="17"/>
      <c r="AZF34" s="17"/>
      <c r="AZG34" s="17"/>
      <c r="AZH34" s="17"/>
      <c r="AZI34" s="17"/>
      <c r="AZJ34" s="17"/>
      <c r="AZK34" s="17"/>
      <c r="AZL34" s="17"/>
      <c r="AZM34" s="17"/>
      <c r="AZN34" s="17"/>
      <c r="AZO34" s="17"/>
      <c r="AZP34" s="17"/>
      <c r="AZQ34" s="17"/>
      <c r="AZR34" s="17"/>
      <c r="AZS34" s="17"/>
      <c r="AZT34" s="17"/>
      <c r="AZU34" s="17"/>
      <c r="AZV34" s="17"/>
      <c r="AZW34" s="17"/>
      <c r="AZX34" s="17"/>
      <c r="AZY34" s="17"/>
      <c r="AZZ34" s="17"/>
      <c r="BAA34" s="17"/>
      <c r="BAB34" s="17"/>
      <c r="BAC34" s="17"/>
      <c r="BAD34" s="17"/>
      <c r="BAE34" s="17"/>
      <c r="BAF34" s="17"/>
      <c r="BAG34" s="17"/>
      <c r="BAH34" s="17"/>
      <c r="BAI34" s="17"/>
      <c r="BAJ34" s="17"/>
      <c r="BAK34" s="17"/>
      <c r="BAL34" s="17"/>
      <c r="BAM34" s="17"/>
      <c r="BAN34" s="17"/>
      <c r="BAO34" s="17"/>
      <c r="BAP34" s="17"/>
      <c r="BAQ34" s="17"/>
      <c r="BAR34" s="17"/>
      <c r="BAS34" s="17"/>
      <c r="BAT34" s="17"/>
      <c r="BAU34" s="17"/>
      <c r="BAV34" s="17"/>
      <c r="BAW34" s="17"/>
      <c r="BAX34" s="17"/>
      <c r="BAY34" s="17"/>
      <c r="BAZ34" s="17"/>
      <c r="BBA34" s="17"/>
      <c r="BBB34" s="17"/>
      <c r="BBC34" s="17"/>
      <c r="BBD34" s="17"/>
      <c r="BBE34" s="17"/>
      <c r="BBF34" s="17"/>
      <c r="BBG34" s="17"/>
      <c r="BBH34" s="17"/>
      <c r="BBI34" s="17"/>
      <c r="BBJ34" s="17"/>
      <c r="BBK34" s="17"/>
      <c r="BBL34" s="17"/>
      <c r="BBM34" s="17"/>
      <c r="BBN34" s="17"/>
      <c r="BBO34" s="17"/>
      <c r="BBP34" s="17"/>
      <c r="BBQ34" s="17"/>
      <c r="BBR34" s="17"/>
      <c r="BBS34" s="17"/>
      <c r="BBT34" s="17"/>
      <c r="BBU34" s="17"/>
      <c r="BBV34" s="17"/>
      <c r="BBW34" s="17"/>
      <c r="BBX34" s="17"/>
      <c r="BBY34" s="17"/>
      <c r="BBZ34" s="17"/>
      <c r="BCA34" s="17"/>
      <c r="BCB34" s="17"/>
      <c r="BCC34" s="17"/>
      <c r="BCD34" s="17"/>
      <c r="BCE34" s="17"/>
      <c r="BCF34" s="17"/>
      <c r="BCG34" s="17"/>
      <c r="BCH34" s="17"/>
      <c r="BCI34" s="17"/>
      <c r="BCJ34" s="17"/>
      <c r="BCK34" s="17"/>
      <c r="BCL34" s="17"/>
      <c r="BCM34" s="17"/>
      <c r="BCN34" s="17"/>
      <c r="BCO34" s="17"/>
      <c r="BCP34" s="17"/>
      <c r="BCQ34" s="17"/>
      <c r="BCR34" s="17"/>
      <c r="BCS34" s="17"/>
      <c r="BCT34" s="17"/>
      <c r="BCU34" s="17"/>
      <c r="BCV34" s="17"/>
      <c r="BCW34" s="17"/>
      <c r="BCX34" s="17"/>
      <c r="BCY34" s="17"/>
      <c r="BCZ34" s="17"/>
      <c r="BDA34" s="17"/>
      <c r="BDB34" s="17"/>
      <c r="BDC34" s="17"/>
      <c r="BDD34" s="17"/>
      <c r="BDE34" s="17"/>
      <c r="BDF34" s="17"/>
      <c r="BDG34" s="17"/>
      <c r="BDH34" s="17"/>
      <c r="BDI34" s="17"/>
      <c r="BDJ34" s="17"/>
      <c r="BDK34" s="17"/>
      <c r="BDL34" s="17"/>
      <c r="BDM34" s="17"/>
      <c r="BDN34" s="17"/>
      <c r="BDO34" s="17"/>
      <c r="BDP34" s="17"/>
      <c r="BDQ34" s="17"/>
      <c r="BDR34" s="17"/>
      <c r="BDS34" s="17"/>
      <c r="BDT34" s="17"/>
      <c r="BDU34" s="17"/>
      <c r="BDV34" s="17"/>
      <c r="BDW34" s="17"/>
      <c r="BDX34" s="17"/>
      <c r="BDY34" s="17"/>
      <c r="BDZ34" s="17"/>
      <c r="BEA34" s="17"/>
      <c r="BEB34" s="17"/>
      <c r="BEC34" s="17"/>
      <c r="BED34" s="17"/>
      <c r="BEE34" s="17"/>
      <c r="BEF34" s="17"/>
      <c r="BEG34" s="17"/>
      <c r="BEH34" s="17"/>
      <c r="BEI34" s="17"/>
      <c r="BEJ34" s="17"/>
      <c r="BEK34" s="17"/>
      <c r="BEL34" s="17"/>
      <c r="BEM34" s="17"/>
      <c r="BEN34" s="17"/>
      <c r="BEO34" s="17"/>
      <c r="BEP34" s="17"/>
      <c r="BEQ34" s="17"/>
      <c r="BER34" s="17"/>
      <c r="BES34" s="17"/>
      <c r="BET34" s="17"/>
      <c r="BEU34" s="17"/>
      <c r="BEV34" s="17"/>
      <c r="BEW34" s="17"/>
      <c r="BEX34" s="17"/>
      <c r="BEY34" s="17"/>
      <c r="BEZ34" s="17"/>
      <c r="BFA34" s="17"/>
      <c r="BFB34" s="17"/>
      <c r="BFC34" s="17"/>
      <c r="BFD34" s="17"/>
      <c r="BFE34" s="17"/>
      <c r="BFF34" s="17"/>
      <c r="BFG34" s="17"/>
      <c r="BFH34" s="17"/>
      <c r="BFI34" s="17"/>
      <c r="BFJ34" s="17"/>
      <c r="BFK34" s="17"/>
      <c r="BFL34" s="17"/>
      <c r="BFM34" s="17"/>
      <c r="BFN34" s="17"/>
      <c r="BFO34" s="17"/>
      <c r="BFP34" s="17"/>
      <c r="BFQ34" s="17"/>
      <c r="BFR34" s="17"/>
      <c r="BFS34" s="17"/>
      <c r="BFT34" s="17"/>
      <c r="BFU34" s="17"/>
      <c r="BFV34" s="17"/>
      <c r="BFW34" s="17"/>
      <c r="BFX34" s="17"/>
      <c r="BFY34" s="17"/>
      <c r="BFZ34" s="17"/>
      <c r="BGA34" s="17"/>
      <c r="BGB34" s="17"/>
      <c r="BGC34" s="17"/>
      <c r="BGD34" s="17"/>
      <c r="BGE34" s="17"/>
      <c r="BGF34" s="17"/>
      <c r="BGG34" s="17"/>
      <c r="BGH34" s="17"/>
      <c r="BGI34" s="17"/>
      <c r="BGJ34" s="17"/>
      <c r="BGK34" s="17"/>
      <c r="BGL34" s="17"/>
      <c r="BGM34" s="17"/>
      <c r="BGN34" s="17"/>
      <c r="BGO34" s="17"/>
      <c r="BGP34" s="17"/>
      <c r="BGQ34" s="17"/>
      <c r="BGR34" s="17"/>
      <c r="BGS34" s="17"/>
      <c r="BGT34" s="17"/>
      <c r="BGU34" s="17"/>
      <c r="BGV34" s="17"/>
      <c r="BGW34" s="17"/>
      <c r="BGX34" s="17"/>
      <c r="BGY34" s="17"/>
      <c r="BGZ34" s="17"/>
      <c r="BHA34" s="17"/>
      <c r="BHB34" s="17"/>
      <c r="BHC34" s="17"/>
      <c r="BHD34" s="17"/>
      <c r="BHE34" s="17"/>
      <c r="BHF34" s="17"/>
      <c r="BHG34" s="17"/>
      <c r="BHH34" s="17"/>
      <c r="BHI34" s="17"/>
      <c r="BHJ34" s="17"/>
      <c r="BHK34" s="17"/>
      <c r="BHL34" s="17"/>
      <c r="BHM34" s="17"/>
      <c r="BHN34" s="17"/>
      <c r="BHO34" s="17"/>
      <c r="BHP34" s="17"/>
      <c r="BHQ34" s="17"/>
      <c r="BHR34" s="17"/>
      <c r="BHS34" s="17"/>
      <c r="BHT34" s="17"/>
      <c r="BHU34" s="17"/>
      <c r="BHV34" s="17"/>
      <c r="BHW34" s="17"/>
      <c r="BHX34" s="17"/>
      <c r="BHY34" s="17"/>
      <c r="BHZ34" s="17"/>
      <c r="BIA34" s="17"/>
      <c r="BIB34" s="17"/>
      <c r="BIC34" s="17"/>
      <c r="BID34" s="17"/>
      <c r="BIE34" s="17"/>
      <c r="BIF34" s="17"/>
      <c r="BIG34" s="17"/>
      <c r="BIH34" s="17"/>
      <c r="BII34" s="17"/>
      <c r="BIJ34" s="17"/>
      <c r="BIK34" s="17"/>
      <c r="BIL34" s="17"/>
      <c r="BIM34" s="17"/>
      <c r="BIN34" s="17"/>
      <c r="BIO34" s="17"/>
      <c r="BIP34" s="17"/>
      <c r="BIQ34" s="17"/>
      <c r="BIR34" s="17"/>
      <c r="BIS34" s="17"/>
      <c r="BIT34" s="17"/>
      <c r="BIU34" s="17"/>
      <c r="BIV34" s="17"/>
      <c r="BIW34" s="17"/>
      <c r="BIX34" s="17"/>
      <c r="BIY34" s="17"/>
      <c r="BIZ34" s="17"/>
      <c r="BJA34" s="17"/>
      <c r="BJB34" s="17"/>
      <c r="BJC34" s="17"/>
      <c r="BJD34" s="17"/>
      <c r="BJE34" s="17"/>
      <c r="BJF34" s="17"/>
      <c r="BJG34" s="17"/>
      <c r="BJH34" s="17"/>
      <c r="BJI34" s="17"/>
      <c r="BJJ34" s="17"/>
      <c r="BJK34" s="17"/>
      <c r="BJL34" s="17"/>
      <c r="BJM34" s="17"/>
      <c r="BJN34" s="17"/>
      <c r="BJO34" s="17"/>
      <c r="BJP34" s="17"/>
      <c r="BJQ34" s="17"/>
      <c r="BJR34" s="17"/>
      <c r="BJS34" s="17"/>
      <c r="BJT34" s="17"/>
      <c r="BJU34" s="17"/>
      <c r="BJV34" s="17"/>
      <c r="BJW34" s="17"/>
      <c r="BJX34" s="17"/>
      <c r="BJY34" s="17"/>
      <c r="BJZ34" s="17"/>
      <c r="BKA34" s="17"/>
      <c r="BKB34" s="17"/>
      <c r="BKC34" s="17"/>
      <c r="BKD34" s="17"/>
      <c r="BKE34" s="17"/>
      <c r="BKF34" s="17"/>
      <c r="BKG34" s="17"/>
      <c r="BKH34" s="17"/>
      <c r="BKI34" s="17"/>
      <c r="BKJ34" s="17"/>
      <c r="BKK34" s="17"/>
      <c r="BKL34" s="17"/>
      <c r="BKM34" s="17"/>
      <c r="BKN34" s="17"/>
      <c r="BKO34" s="17"/>
      <c r="BKP34" s="17"/>
      <c r="BKQ34" s="17"/>
      <c r="BKR34" s="17"/>
      <c r="BKS34" s="17"/>
      <c r="BKT34" s="17"/>
      <c r="BKU34" s="17"/>
      <c r="BKV34" s="17"/>
      <c r="BKW34" s="17"/>
      <c r="BKX34" s="17"/>
      <c r="BKY34" s="17"/>
      <c r="BKZ34" s="17"/>
      <c r="BLA34" s="17"/>
      <c r="BLB34" s="17"/>
      <c r="BLC34" s="17"/>
      <c r="BLD34" s="17"/>
      <c r="BLE34" s="17"/>
      <c r="BLF34" s="17"/>
      <c r="BLG34" s="17"/>
      <c r="BLH34" s="17"/>
      <c r="BLI34" s="17"/>
      <c r="BLJ34" s="17"/>
      <c r="BLK34" s="17"/>
      <c r="BLL34" s="17"/>
      <c r="BLM34" s="17"/>
      <c r="BLN34" s="17"/>
      <c r="BLO34" s="17"/>
      <c r="BLP34" s="17"/>
      <c r="BLQ34" s="17"/>
      <c r="BLR34" s="17"/>
      <c r="BLS34" s="17"/>
      <c r="BLT34" s="17"/>
      <c r="BLU34" s="17"/>
      <c r="BLV34" s="17"/>
      <c r="BLW34" s="17"/>
      <c r="BLX34" s="17"/>
      <c r="BLY34" s="17"/>
      <c r="BLZ34" s="17"/>
      <c r="BMA34" s="17"/>
      <c r="BMB34" s="17"/>
      <c r="BMC34" s="17"/>
      <c r="BMD34" s="17"/>
      <c r="BME34" s="17"/>
      <c r="BMF34" s="17"/>
      <c r="BMG34" s="17"/>
      <c r="BMH34" s="17"/>
      <c r="BMI34" s="17"/>
      <c r="BMJ34" s="17"/>
      <c r="BMK34" s="17"/>
      <c r="BML34" s="17"/>
      <c r="BMM34" s="17"/>
      <c r="BMN34" s="17"/>
      <c r="BMO34" s="17"/>
      <c r="BMP34" s="17"/>
      <c r="BMQ34" s="17"/>
      <c r="BMR34" s="17"/>
      <c r="BMS34" s="17"/>
      <c r="BMT34" s="17"/>
      <c r="BMU34" s="17"/>
      <c r="BMV34" s="17"/>
      <c r="BMW34" s="17"/>
      <c r="BMX34" s="17"/>
      <c r="BMY34" s="17"/>
      <c r="BMZ34" s="17"/>
      <c r="BNA34" s="17"/>
      <c r="BNB34" s="17"/>
      <c r="BNC34" s="17"/>
      <c r="BND34" s="17"/>
      <c r="BNE34" s="17"/>
      <c r="BNF34" s="17"/>
      <c r="BNG34" s="17"/>
      <c r="BNH34" s="17"/>
      <c r="BNI34" s="17"/>
      <c r="BNJ34" s="17"/>
      <c r="BNK34" s="17"/>
      <c r="BNL34" s="17"/>
      <c r="BNM34" s="17"/>
      <c r="BNN34" s="17"/>
      <c r="BNO34" s="17"/>
      <c r="BNP34" s="17"/>
      <c r="BNQ34" s="17"/>
      <c r="BNR34" s="17"/>
      <c r="BNS34" s="17"/>
      <c r="BNT34" s="17"/>
      <c r="BNU34" s="17"/>
      <c r="BNV34" s="17"/>
      <c r="BNW34" s="17"/>
      <c r="BNX34" s="17"/>
      <c r="BNY34" s="17"/>
      <c r="BNZ34" s="17"/>
      <c r="BOA34" s="17"/>
      <c r="BOB34" s="17"/>
      <c r="BOC34" s="17"/>
      <c r="BOD34" s="17"/>
      <c r="BOE34" s="17"/>
      <c r="BOF34" s="17"/>
      <c r="BOG34" s="17"/>
      <c r="BOH34" s="17"/>
      <c r="BOI34" s="17"/>
      <c r="BOJ34" s="17"/>
      <c r="BOK34" s="17"/>
      <c r="BOL34" s="17"/>
      <c r="BOM34" s="17"/>
      <c r="BON34" s="17"/>
      <c r="BOO34" s="17"/>
      <c r="BOP34" s="17"/>
      <c r="BOQ34" s="17"/>
      <c r="BOR34" s="17"/>
      <c r="BOS34" s="17"/>
      <c r="BOT34" s="17"/>
      <c r="BOU34" s="17"/>
      <c r="BOV34" s="17"/>
      <c r="BOW34" s="17"/>
      <c r="BOX34" s="17"/>
      <c r="BOY34" s="17"/>
      <c r="BOZ34" s="17"/>
      <c r="BPA34" s="17"/>
      <c r="BPB34" s="17"/>
      <c r="BPC34" s="17"/>
      <c r="BPD34" s="17"/>
      <c r="BPE34" s="17"/>
      <c r="BPF34" s="17"/>
      <c r="BPG34" s="17"/>
      <c r="BPH34" s="17"/>
      <c r="BPI34" s="17"/>
      <c r="BPJ34" s="17"/>
      <c r="BPK34" s="17"/>
      <c r="BPL34" s="17"/>
      <c r="BPM34" s="17"/>
      <c r="BPN34" s="17"/>
      <c r="BPO34" s="17"/>
      <c r="BPP34" s="17"/>
      <c r="BPQ34" s="17"/>
      <c r="BPR34" s="17"/>
      <c r="BPS34" s="17"/>
      <c r="BPT34" s="17"/>
      <c r="BPU34" s="17"/>
      <c r="BPV34" s="17"/>
      <c r="BPW34" s="17"/>
      <c r="BPX34" s="17"/>
      <c r="BPY34" s="17"/>
      <c r="BPZ34" s="17"/>
      <c r="BQA34" s="17"/>
      <c r="BQB34" s="17"/>
      <c r="BQC34" s="17"/>
      <c r="BQD34" s="17"/>
      <c r="BQE34" s="17"/>
      <c r="BQF34" s="17"/>
      <c r="BQG34" s="17"/>
      <c r="BQH34" s="17"/>
      <c r="BQI34" s="17"/>
      <c r="BQJ34" s="17"/>
      <c r="BQK34" s="17"/>
      <c r="BQL34" s="17"/>
      <c r="BQM34" s="17"/>
      <c r="BQN34" s="17"/>
      <c r="BQO34" s="17"/>
      <c r="BQP34" s="17"/>
      <c r="BQQ34" s="17"/>
      <c r="BQR34" s="17"/>
      <c r="BQS34" s="17"/>
      <c r="BQT34" s="17"/>
      <c r="BQU34" s="17"/>
      <c r="BQV34" s="17"/>
      <c r="BQW34" s="17"/>
      <c r="BQX34" s="17"/>
      <c r="BQY34" s="17"/>
      <c r="BQZ34" s="17"/>
      <c r="BRA34" s="17"/>
      <c r="BRB34" s="17"/>
      <c r="BRC34" s="17"/>
      <c r="BRD34" s="17"/>
      <c r="BRE34" s="17"/>
      <c r="BRF34" s="17"/>
      <c r="BRG34" s="17"/>
      <c r="BRH34" s="17"/>
      <c r="BRI34" s="17"/>
      <c r="BRJ34" s="17"/>
      <c r="BRK34" s="17"/>
      <c r="BRL34" s="17"/>
      <c r="BRM34" s="17"/>
      <c r="BRN34" s="17"/>
      <c r="BRO34" s="17"/>
      <c r="BRP34" s="17"/>
      <c r="BRQ34" s="17"/>
      <c r="BRR34" s="17"/>
      <c r="BRS34" s="17"/>
      <c r="BRT34" s="17"/>
      <c r="BRU34" s="17"/>
      <c r="BRV34" s="17"/>
      <c r="BRW34" s="17"/>
      <c r="BRX34" s="17"/>
      <c r="BRY34" s="17"/>
      <c r="BRZ34" s="17"/>
      <c r="BSA34" s="17"/>
      <c r="BSB34" s="17"/>
      <c r="BSC34" s="17"/>
      <c r="BSD34" s="17"/>
      <c r="BSE34" s="17"/>
      <c r="BSF34" s="17"/>
      <c r="BSG34" s="17"/>
      <c r="BSH34" s="17"/>
      <c r="BSI34" s="17"/>
      <c r="BSJ34" s="17"/>
      <c r="BSK34" s="17"/>
      <c r="BSL34" s="17"/>
      <c r="BSM34" s="17"/>
      <c r="BSN34" s="17"/>
      <c r="BSO34" s="17"/>
      <c r="BSP34" s="17"/>
      <c r="BSQ34" s="17"/>
      <c r="BSR34" s="17"/>
      <c r="BSS34" s="17"/>
      <c r="BST34" s="17"/>
      <c r="BSU34" s="17"/>
      <c r="BSV34" s="17"/>
      <c r="BSW34" s="17"/>
      <c r="BSX34" s="17"/>
      <c r="BSY34" s="17"/>
      <c r="BSZ34" s="17"/>
      <c r="BTA34" s="17"/>
      <c r="BTB34" s="17"/>
      <c r="BTC34" s="17"/>
      <c r="BTD34" s="17"/>
      <c r="BTE34" s="17"/>
      <c r="BTF34" s="17"/>
      <c r="BTG34" s="17"/>
      <c r="BTH34" s="17"/>
      <c r="BTI34" s="17"/>
      <c r="BTJ34" s="17"/>
      <c r="BTK34" s="17"/>
      <c r="BTL34" s="17"/>
      <c r="BTM34" s="17"/>
      <c r="BTN34" s="17"/>
      <c r="BTO34" s="17"/>
      <c r="BTP34" s="17"/>
      <c r="BTQ34" s="17"/>
      <c r="BTR34" s="17"/>
      <c r="BTS34" s="17"/>
      <c r="BTT34" s="17"/>
      <c r="BTU34" s="17"/>
      <c r="BTV34" s="17"/>
      <c r="BTW34" s="17"/>
      <c r="BTX34" s="17"/>
      <c r="BTY34" s="17"/>
      <c r="BTZ34" s="17"/>
      <c r="BUA34" s="17"/>
      <c r="BUB34" s="17"/>
      <c r="BUC34" s="17"/>
      <c r="BUD34" s="17"/>
      <c r="BUE34" s="17"/>
      <c r="BUF34" s="17"/>
      <c r="BUG34" s="17"/>
      <c r="BUH34" s="17"/>
      <c r="BUI34" s="17"/>
      <c r="BUJ34" s="17"/>
      <c r="BUK34" s="17"/>
      <c r="BUL34" s="17"/>
      <c r="BUM34" s="17"/>
      <c r="BUN34" s="17"/>
      <c r="BUO34" s="17"/>
      <c r="BUP34" s="17"/>
      <c r="BUQ34" s="17"/>
      <c r="BUR34" s="17"/>
      <c r="BUS34" s="17"/>
      <c r="BUT34" s="17"/>
      <c r="BUU34" s="17"/>
      <c r="BUV34" s="17"/>
      <c r="BUW34" s="17"/>
      <c r="BUX34" s="17"/>
      <c r="BUY34" s="17"/>
      <c r="BUZ34" s="17"/>
      <c r="BVA34" s="17"/>
      <c r="BVB34" s="17"/>
      <c r="BVC34" s="17"/>
      <c r="BVD34" s="17"/>
      <c r="BVE34" s="17"/>
      <c r="BVF34" s="17"/>
      <c r="BVG34" s="17"/>
      <c r="BVH34" s="17"/>
      <c r="BVI34" s="17"/>
      <c r="BVJ34" s="17"/>
      <c r="BVK34" s="17"/>
      <c r="BVL34" s="17"/>
      <c r="BVM34" s="17"/>
      <c r="BVN34" s="17"/>
      <c r="BVO34" s="17"/>
      <c r="BVP34" s="17"/>
      <c r="BVQ34" s="17"/>
      <c r="BVR34" s="17"/>
      <c r="BVS34" s="17"/>
      <c r="BVT34" s="17"/>
      <c r="BVU34" s="17"/>
      <c r="BVV34" s="17"/>
      <c r="BVW34" s="17"/>
      <c r="BVX34" s="17"/>
      <c r="BVY34" s="17"/>
      <c r="BVZ34" s="17"/>
      <c r="BWA34" s="17"/>
      <c r="BWB34" s="17"/>
      <c r="BWC34" s="17"/>
      <c r="BWD34" s="17"/>
      <c r="BWE34" s="17"/>
      <c r="BWF34" s="17"/>
      <c r="BWG34" s="17"/>
      <c r="BWH34" s="17"/>
      <c r="BWI34" s="17"/>
      <c r="BWJ34" s="17"/>
      <c r="BWK34" s="17"/>
      <c r="BWL34" s="17"/>
      <c r="BWM34" s="17"/>
      <c r="BWN34" s="17"/>
      <c r="BWO34" s="17"/>
      <c r="BWP34" s="17"/>
      <c r="BWQ34" s="17"/>
      <c r="BWR34" s="17"/>
      <c r="BWS34" s="17"/>
      <c r="BWT34" s="17"/>
      <c r="BWU34" s="17"/>
      <c r="BWV34" s="17"/>
      <c r="BWW34" s="17"/>
      <c r="BWX34" s="17"/>
      <c r="BWY34" s="17"/>
      <c r="BWZ34" s="17"/>
      <c r="BXA34" s="17"/>
      <c r="BXB34" s="17"/>
      <c r="BXC34" s="17"/>
      <c r="BXD34" s="17"/>
      <c r="BXE34" s="17"/>
      <c r="BXF34" s="17"/>
      <c r="BXG34" s="17"/>
      <c r="BXH34" s="17"/>
      <c r="BXI34" s="17"/>
      <c r="BXJ34" s="17"/>
      <c r="BXK34" s="17"/>
      <c r="BXL34" s="17"/>
      <c r="BXM34" s="17"/>
      <c r="BXN34" s="17"/>
      <c r="BXO34" s="17"/>
      <c r="BXP34" s="17"/>
      <c r="BXQ34" s="17"/>
      <c r="BXR34" s="17"/>
      <c r="BXS34" s="17"/>
      <c r="BXT34" s="17"/>
      <c r="BXU34" s="17"/>
      <c r="BXV34" s="17"/>
      <c r="BXW34" s="17"/>
      <c r="BXX34" s="17"/>
      <c r="BXY34" s="17"/>
      <c r="BXZ34" s="17"/>
      <c r="BYA34" s="17"/>
      <c r="BYB34" s="17"/>
      <c r="BYC34" s="17"/>
      <c r="BYD34" s="17"/>
      <c r="BYE34" s="17"/>
      <c r="BYF34" s="17"/>
      <c r="BYG34" s="17"/>
      <c r="BYH34" s="17"/>
      <c r="BYI34" s="17"/>
      <c r="BYJ34" s="17"/>
      <c r="BYK34" s="17"/>
      <c r="BYL34" s="17"/>
      <c r="BYM34" s="17"/>
      <c r="BYN34" s="17"/>
      <c r="BYO34" s="17"/>
      <c r="BYP34" s="17"/>
      <c r="BYQ34" s="17"/>
      <c r="BYR34" s="17"/>
      <c r="BYS34" s="17"/>
      <c r="BYT34" s="17"/>
      <c r="BYU34" s="17"/>
      <c r="BYV34" s="17"/>
      <c r="BYW34" s="17"/>
      <c r="BYX34" s="17"/>
      <c r="BYY34" s="17"/>
      <c r="BYZ34" s="17"/>
      <c r="BZA34" s="17"/>
      <c r="BZB34" s="17"/>
      <c r="BZC34" s="17"/>
      <c r="BZD34" s="17"/>
      <c r="BZE34" s="17"/>
      <c r="BZF34" s="17"/>
      <c r="BZG34" s="17"/>
      <c r="BZH34" s="17"/>
      <c r="BZI34" s="17"/>
      <c r="BZJ34" s="17"/>
      <c r="BZK34" s="17"/>
      <c r="BZL34" s="17"/>
      <c r="BZM34" s="17"/>
      <c r="BZN34" s="17"/>
      <c r="BZO34" s="17"/>
      <c r="BZP34" s="17"/>
      <c r="BZQ34" s="17"/>
      <c r="BZR34" s="17"/>
      <c r="BZS34" s="17"/>
      <c r="BZT34" s="17"/>
      <c r="BZU34" s="17"/>
      <c r="BZV34" s="17"/>
      <c r="BZW34" s="17"/>
      <c r="BZX34" s="17"/>
      <c r="BZY34" s="17"/>
      <c r="BZZ34" s="17"/>
      <c r="CAA34" s="17"/>
      <c r="CAB34" s="17"/>
      <c r="CAC34" s="17"/>
      <c r="CAD34" s="17"/>
      <c r="CAE34" s="17"/>
      <c r="CAF34" s="17"/>
      <c r="CAG34" s="17"/>
      <c r="CAH34" s="17"/>
      <c r="CAI34" s="17"/>
      <c r="CAJ34" s="17"/>
      <c r="CAK34" s="17"/>
      <c r="CAL34" s="17"/>
      <c r="CAM34" s="17"/>
      <c r="CAN34" s="17"/>
      <c r="CAO34" s="17"/>
      <c r="CAP34" s="17"/>
      <c r="CAQ34" s="17"/>
      <c r="CAR34" s="17"/>
      <c r="CAS34" s="17"/>
      <c r="CAT34" s="17"/>
      <c r="CAU34" s="17"/>
      <c r="CAV34" s="17"/>
      <c r="CAW34" s="17"/>
      <c r="CAX34" s="17"/>
      <c r="CAY34" s="17"/>
      <c r="CAZ34" s="17"/>
      <c r="CBA34" s="17"/>
      <c r="CBB34" s="17"/>
      <c r="CBC34" s="17"/>
      <c r="CBD34" s="17"/>
      <c r="CBE34" s="17"/>
      <c r="CBF34" s="17"/>
      <c r="CBG34" s="17"/>
      <c r="CBH34" s="17"/>
      <c r="CBI34" s="17"/>
      <c r="CBJ34" s="17"/>
      <c r="CBK34" s="17"/>
      <c r="CBL34" s="17"/>
      <c r="CBM34" s="17"/>
      <c r="CBN34" s="17"/>
      <c r="CBO34" s="17"/>
      <c r="CBP34" s="17"/>
      <c r="CBQ34" s="17"/>
      <c r="CBR34" s="17"/>
      <c r="CBS34" s="17"/>
      <c r="CBT34" s="17"/>
      <c r="CBU34" s="17"/>
      <c r="CBV34" s="17"/>
      <c r="CBW34" s="17"/>
      <c r="CBX34" s="17"/>
      <c r="CBY34" s="17"/>
      <c r="CBZ34" s="17"/>
      <c r="CCA34" s="17"/>
      <c r="CCB34" s="17"/>
      <c r="CCC34" s="17"/>
      <c r="CCD34" s="17"/>
      <c r="CCE34" s="17"/>
      <c r="CCF34" s="17"/>
      <c r="CCG34" s="17"/>
      <c r="CCH34" s="17"/>
      <c r="CCI34" s="17"/>
      <c r="CCJ34" s="17"/>
      <c r="CCK34" s="17"/>
      <c r="CCL34" s="17"/>
      <c r="CCM34" s="17"/>
      <c r="CCN34" s="17"/>
      <c r="CCO34" s="17"/>
      <c r="CCP34" s="17"/>
      <c r="CCQ34" s="17"/>
      <c r="CCR34" s="17"/>
      <c r="CCS34" s="17"/>
      <c r="CCT34" s="17"/>
      <c r="CCU34" s="17"/>
      <c r="CCV34" s="17"/>
      <c r="CCW34" s="17"/>
      <c r="CCX34" s="17"/>
      <c r="CCY34" s="17"/>
      <c r="CCZ34" s="17"/>
      <c r="CDA34" s="17"/>
      <c r="CDB34" s="17"/>
      <c r="CDC34" s="17"/>
      <c r="CDD34" s="17"/>
      <c r="CDE34" s="17"/>
      <c r="CDF34" s="17"/>
      <c r="CDG34" s="17"/>
      <c r="CDH34" s="17"/>
      <c r="CDI34" s="17"/>
      <c r="CDJ34" s="17"/>
      <c r="CDK34" s="17"/>
      <c r="CDL34" s="17"/>
      <c r="CDM34" s="17"/>
      <c r="CDN34" s="17"/>
      <c r="CDO34" s="17"/>
      <c r="CDP34" s="17"/>
      <c r="CDQ34" s="17"/>
      <c r="CDR34" s="17"/>
      <c r="CDS34" s="17"/>
      <c r="CDT34" s="17"/>
      <c r="CDU34" s="17"/>
      <c r="CDV34" s="17"/>
      <c r="CDW34" s="17"/>
      <c r="CDX34" s="17"/>
      <c r="CDY34" s="17"/>
      <c r="CDZ34" s="17"/>
      <c r="CEA34" s="17"/>
      <c r="CEB34" s="17"/>
      <c r="CEC34" s="17"/>
      <c r="CED34" s="17"/>
      <c r="CEE34" s="17"/>
      <c r="CEF34" s="17"/>
      <c r="CEG34" s="17"/>
      <c r="CEH34" s="17"/>
      <c r="CEI34" s="17"/>
      <c r="CEJ34" s="17"/>
      <c r="CEK34" s="17"/>
      <c r="CEL34" s="17"/>
      <c r="CEM34" s="17"/>
      <c r="CEN34" s="17"/>
      <c r="CEO34" s="17"/>
      <c r="CEP34" s="17"/>
      <c r="CEQ34" s="17"/>
      <c r="CER34" s="17"/>
      <c r="CES34" s="17"/>
      <c r="CET34" s="17"/>
      <c r="CEU34" s="17"/>
      <c r="CEV34" s="17"/>
      <c r="CEW34" s="17"/>
      <c r="CEX34" s="17"/>
      <c r="CEY34" s="17"/>
      <c r="CEZ34" s="17"/>
      <c r="CFA34" s="17"/>
      <c r="CFB34" s="17"/>
      <c r="CFC34" s="17"/>
      <c r="CFD34" s="17"/>
      <c r="CFE34" s="17"/>
      <c r="CFF34" s="17"/>
      <c r="CFG34" s="17"/>
      <c r="CFH34" s="17"/>
      <c r="CFI34" s="17"/>
      <c r="CFJ34" s="17"/>
      <c r="CFK34" s="17"/>
      <c r="CFL34" s="17"/>
      <c r="CFM34" s="17"/>
      <c r="CFN34" s="17"/>
      <c r="CFO34" s="17"/>
      <c r="CFP34" s="17"/>
      <c r="CFQ34" s="17"/>
      <c r="CFR34" s="17"/>
      <c r="CFS34" s="17"/>
      <c r="CFT34" s="17"/>
      <c r="CFU34" s="17"/>
      <c r="CFV34" s="17"/>
      <c r="CFW34" s="17"/>
      <c r="CFX34" s="17"/>
      <c r="CFY34" s="17"/>
      <c r="CFZ34" s="17"/>
      <c r="CGA34" s="17"/>
      <c r="CGB34" s="17"/>
      <c r="CGC34" s="17"/>
      <c r="CGD34" s="17"/>
      <c r="CGE34" s="17"/>
      <c r="CGF34" s="17"/>
      <c r="CGG34" s="17"/>
      <c r="CGH34" s="17"/>
      <c r="CGI34" s="17"/>
      <c r="CGJ34" s="17"/>
      <c r="CGK34" s="17"/>
      <c r="CGL34" s="17"/>
      <c r="CGM34" s="17"/>
      <c r="CGN34" s="17"/>
      <c r="CGO34" s="17"/>
      <c r="CGP34" s="17"/>
      <c r="CGQ34" s="17"/>
      <c r="CGR34" s="17"/>
      <c r="CGS34" s="17"/>
      <c r="CGT34" s="17"/>
      <c r="CGU34" s="17"/>
      <c r="CGV34" s="17"/>
      <c r="CGW34" s="17"/>
      <c r="CGX34" s="17"/>
      <c r="CGY34" s="17"/>
      <c r="CGZ34" s="17"/>
      <c r="CHA34" s="17"/>
      <c r="CHB34" s="17"/>
      <c r="CHC34" s="17"/>
      <c r="CHD34" s="17"/>
      <c r="CHE34" s="17"/>
      <c r="CHF34" s="17"/>
      <c r="CHG34" s="17"/>
      <c r="CHH34" s="17"/>
      <c r="CHI34" s="17"/>
      <c r="CHJ34" s="17"/>
      <c r="CHK34" s="17"/>
      <c r="CHL34" s="17"/>
      <c r="CHM34" s="17"/>
      <c r="CHN34" s="17"/>
      <c r="CHO34" s="17"/>
      <c r="CHP34" s="17"/>
      <c r="CHQ34" s="17"/>
      <c r="CHR34" s="17"/>
      <c r="CHS34" s="17"/>
      <c r="CHT34" s="17"/>
      <c r="CHU34" s="17"/>
      <c r="CHV34" s="17"/>
      <c r="CHW34" s="17"/>
      <c r="CHX34" s="17"/>
      <c r="CHY34" s="17"/>
      <c r="CHZ34" s="17"/>
      <c r="CIA34" s="17"/>
      <c r="CIB34" s="17"/>
      <c r="CIC34" s="17"/>
      <c r="CID34" s="17"/>
      <c r="CIE34" s="17"/>
      <c r="CIF34" s="17"/>
      <c r="CIG34" s="17"/>
      <c r="CIH34" s="17"/>
      <c r="CII34" s="17"/>
      <c r="CIJ34" s="17"/>
      <c r="CIK34" s="17"/>
      <c r="CIL34" s="17"/>
      <c r="CIM34" s="17"/>
      <c r="CIN34" s="17"/>
      <c r="CIO34" s="17"/>
      <c r="CIP34" s="17"/>
      <c r="CIQ34" s="17"/>
      <c r="CIR34" s="17"/>
      <c r="CIS34" s="17"/>
      <c r="CIT34" s="17"/>
      <c r="CIU34" s="17"/>
      <c r="CIV34" s="17"/>
      <c r="CIW34" s="17"/>
      <c r="CIX34" s="17"/>
      <c r="CIY34" s="17"/>
      <c r="CIZ34" s="17"/>
      <c r="CJA34" s="17"/>
      <c r="CJB34" s="17"/>
      <c r="CJC34" s="17"/>
      <c r="CJD34" s="17"/>
      <c r="CJE34" s="17"/>
      <c r="CJF34" s="17"/>
      <c r="CJG34" s="17"/>
      <c r="CJH34" s="17"/>
      <c r="CJI34" s="17"/>
      <c r="CJJ34" s="17"/>
      <c r="CJK34" s="17"/>
      <c r="CJL34" s="17"/>
      <c r="CJM34" s="17"/>
      <c r="CJN34" s="17"/>
      <c r="CJO34" s="17"/>
      <c r="CJP34" s="17"/>
      <c r="CJQ34" s="17"/>
      <c r="CJR34" s="17"/>
      <c r="CJS34" s="17"/>
      <c r="CJT34" s="17"/>
      <c r="CJU34" s="17"/>
      <c r="CJV34" s="17"/>
      <c r="CJW34" s="17"/>
      <c r="CJX34" s="17"/>
      <c r="CJY34" s="17"/>
      <c r="CJZ34" s="17"/>
      <c r="CKA34" s="17"/>
      <c r="CKB34" s="17"/>
      <c r="CKC34" s="17"/>
      <c r="CKD34" s="17"/>
      <c r="CKE34" s="17"/>
      <c r="CKF34" s="17"/>
      <c r="CKG34" s="17"/>
      <c r="CKH34" s="17"/>
      <c r="CKI34" s="17"/>
      <c r="CKJ34" s="17"/>
      <c r="CKK34" s="17"/>
      <c r="CKL34" s="17"/>
      <c r="CKM34" s="17"/>
      <c r="CKN34" s="17"/>
      <c r="CKO34" s="17"/>
      <c r="CKP34" s="17"/>
      <c r="CKQ34" s="17"/>
      <c r="CKR34" s="17"/>
      <c r="CKS34" s="17"/>
      <c r="CKT34" s="17"/>
      <c r="CKU34" s="17"/>
      <c r="CKV34" s="17"/>
      <c r="CKW34" s="17"/>
      <c r="CKX34" s="17"/>
      <c r="CKY34" s="17"/>
      <c r="CKZ34" s="17"/>
      <c r="CLA34" s="17"/>
      <c r="CLB34" s="17"/>
      <c r="CLC34" s="17"/>
      <c r="CLD34" s="17"/>
      <c r="CLE34" s="17"/>
      <c r="CLF34" s="17"/>
      <c r="CLG34" s="17"/>
      <c r="CLH34" s="17"/>
      <c r="CLI34" s="17"/>
      <c r="CLJ34" s="17"/>
      <c r="CLK34" s="17"/>
      <c r="CLL34" s="17"/>
      <c r="CLM34" s="17"/>
      <c r="CLN34" s="17"/>
      <c r="CLO34" s="17"/>
      <c r="CLP34" s="17"/>
      <c r="CLQ34" s="17"/>
      <c r="CLR34" s="17"/>
      <c r="CLS34" s="17"/>
      <c r="CLT34" s="17"/>
      <c r="CLU34" s="17"/>
      <c r="CLV34" s="17"/>
      <c r="CLW34" s="17"/>
      <c r="CLX34" s="17"/>
      <c r="CLY34" s="17"/>
      <c r="CLZ34" s="17"/>
      <c r="CMA34" s="17"/>
      <c r="CMB34" s="17"/>
      <c r="CMC34" s="17"/>
      <c r="CMD34" s="17"/>
      <c r="CME34" s="17"/>
      <c r="CMF34" s="17"/>
      <c r="CMG34" s="17"/>
      <c r="CMH34" s="17"/>
      <c r="CMI34" s="17"/>
      <c r="CMJ34" s="17"/>
      <c r="CMK34" s="17"/>
      <c r="CML34" s="17"/>
      <c r="CMM34" s="17"/>
      <c r="CMN34" s="17"/>
      <c r="CMO34" s="17"/>
      <c r="CMP34" s="17"/>
      <c r="CMQ34" s="17"/>
      <c r="CMR34" s="17"/>
      <c r="CMS34" s="17"/>
      <c r="CMT34" s="17"/>
      <c r="CMU34" s="17"/>
      <c r="CMV34" s="17"/>
      <c r="CMW34" s="17"/>
      <c r="CMX34" s="17"/>
      <c r="CMY34" s="17"/>
      <c r="CMZ34" s="17"/>
      <c r="CNA34" s="17"/>
      <c r="CNB34" s="17"/>
      <c r="CNC34" s="17"/>
      <c r="CND34" s="17"/>
      <c r="CNE34" s="17"/>
      <c r="CNF34" s="17"/>
      <c r="CNG34" s="17"/>
      <c r="CNH34" s="17"/>
      <c r="CNI34" s="17"/>
      <c r="CNJ34" s="17"/>
      <c r="CNK34" s="17"/>
      <c r="CNL34" s="17"/>
      <c r="CNM34" s="17"/>
      <c r="CNN34" s="17"/>
      <c r="CNO34" s="17"/>
      <c r="CNP34" s="17"/>
      <c r="CNQ34" s="17"/>
      <c r="CNR34" s="17"/>
      <c r="CNS34" s="17"/>
      <c r="CNT34" s="17"/>
      <c r="CNU34" s="17"/>
      <c r="CNV34" s="17"/>
      <c r="CNW34" s="17"/>
      <c r="CNX34" s="17"/>
      <c r="CNY34" s="17"/>
      <c r="CNZ34" s="17"/>
      <c r="COA34" s="17"/>
      <c r="COB34" s="17"/>
      <c r="COC34" s="17"/>
      <c r="COD34" s="17"/>
      <c r="COE34" s="17"/>
      <c r="COF34" s="17"/>
      <c r="COG34" s="17"/>
      <c r="COH34" s="17"/>
      <c r="COI34" s="17"/>
      <c r="COJ34" s="17"/>
      <c r="COK34" s="17"/>
      <c r="COL34" s="17"/>
      <c r="COM34" s="17"/>
      <c r="CON34" s="17"/>
      <c r="COO34" s="17"/>
      <c r="COP34" s="17"/>
      <c r="COQ34" s="17"/>
      <c r="COR34" s="17"/>
      <c r="COS34" s="17"/>
      <c r="COT34" s="17"/>
      <c r="COU34" s="17"/>
      <c r="COV34" s="17"/>
      <c r="COW34" s="17"/>
      <c r="COX34" s="17"/>
      <c r="COY34" s="17"/>
      <c r="COZ34" s="17"/>
      <c r="CPA34" s="17"/>
      <c r="CPB34" s="17"/>
      <c r="CPC34" s="17"/>
      <c r="CPD34" s="17"/>
      <c r="CPE34" s="17"/>
      <c r="CPF34" s="17"/>
      <c r="CPG34" s="17"/>
      <c r="CPH34" s="17"/>
      <c r="CPI34" s="17"/>
      <c r="CPJ34" s="17"/>
      <c r="CPK34" s="17"/>
      <c r="CPL34" s="17"/>
      <c r="CPM34" s="17"/>
      <c r="CPN34" s="17"/>
      <c r="CPO34" s="17"/>
      <c r="CPP34" s="17"/>
      <c r="CPQ34" s="17"/>
      <c r="CPR34" s="17"/>
      <c r="CPS34" s="17"/>
      <c r="CPT34" s="17"/>
      <c r="CPU34" s="17"/>
      <c r="CPV34" s="17"/>
      <c r="CPW34" s="17"/>
      <c r="CPX34" s="17"/>
      <c r="CPY34" s="17"/>
      <c r="CPZ34" s="17"/>
      <c r="CQA34" s="17"/>
      <c r="CQB34" s="17"/>
      <c r="CQC34" s="17"/>
      <c r="CQD34" s="17"/>
      <c r="CQE34" s="17"/>
      <c r="CQF34" s="17"/>
      <c r="CQG34" s="17"/>
      <c r="CQH34" s="17"/>
      <c r="CQI34" s="17"/>
      <c r="CQJ34" s="17"/>
      <c r="CQK34" s="17"/>
      <c r="CQL34" s="17"/>
      <c r="CQM34" s="17"/>
      <c r="CQN34" s="17"/>
      <c r="CQO34" s="17"/>
      <c r="CQP34" s="17"/>
      <c r="CQQ34" s="17"/>
      <c r="CQR34" s="17"/>
      <c r="CQS34" s="17"/>
      <c r="CQT34" s="17"/>
      <c r="CQU34" s="17"/>
      <c r="CQV34" s="17"/>
      <c r="CQW34" s="17"/>
      <c r="CQX34" s="17"/>
      <c r="CQY34" s="17"/>
      <c r="CQZ34" s="17"/>
      <c r="CRA34" s="17"/>
      <c r="CRB34" s="17"/>
      <c r="CRC34" s="17"/>
      <c r="CRD34" s="17"/>
      <c r="CRE34" s="17"/>
      <c r="CRF34" s="17"/>
      <c r="CRG34" s="17"/>
      <c r="CRH34" s="17"/>
      <c r="CRI34" s="17"/>
      <c r="CRJ34" s="17"/>
      <c r="CRK34" s="17"/>
      <c r="CRL34" s="17"/>
      <c r="CRM34" s="17"/>
      <c r="CRN34" s="17"/>
      <c r="CRO34" s="17"/>
      <c r="CRP34" s="17"/>
      <c r="CRQ34" s="17"/>
      <c r="CRR34" s="17"/>
      <c r="CRS34" s="17"/>
      <c r="CRT34" s="17"/>
      <c r="CRU34" s="17"/>
      <c r="CRV34" s="17"/>
      <c r="CRW34" s="17"/>
      <c r="CRX34" s="17"/>
      <c r="CRY34" s="17"/>
      <c r="CRZ34" s="17"/>
      <c r="CSA34" s="17"/>
      <c r="CSB34" s="17"/>
      <c r="CSC34" s="17"/>
      <c r="CSD34" s="17"/>
      <c r="CSE34" s="17"/>
      <c r="CSF34" s="17"/>
      <c r="CSG34" s="17"/>
      <c r="CSH34" s="17"/>
      <c r="CSI34" s="17"/>
      <c r="CSJ34" s="17"/>
      <c r="CSK34" s="17"/>
      <c r="CSL34" s="17"/>
      <c r="CSM34" s="17"/>
      <c r="CSN34" s="17"/>
      <c r="CSO34" s="17"/>
      <c r="CSP34" s="17"/>
      <c r="CSQ34" s="17"/>
      <c r="CSR34" s="17"/>
      <c r="CSS34" s="17"/>
      <c r="CST34" s="17"/>
      <c r="CSU34" s="17"/>
      <c r="CSV34" s="17"/>
      <c r="CSW34" s="17"/>
      <c r="CSX34" s="17"/>
      <c r="CSY34" s="17"/>
      <c r="CSZ34" s="17"/>
      <c r="CTA34" s="17"/>
      <c r="CTB34" s="17"/>
      <c r="CTC34" s="17"/>
      <c r="CTD34" s="17"/>
      <c r="CTE34" s="17"/>
      <c r="CTF34" s="17"/>
      <c r="CTG34" s="17"/>
      <c r="CTH34" s="17"/>
      <c r="CTI34" s="17"/>
      <c r="CTJ34" s="17"/>
      <c r="CTK34" s="17"/>
      <c r="CTL34" s="17"/>
      <c r="CTM34" s="17"/>
      <c r="CTN34" s="17"/>
      <c r="CTO34" s="17"/>
      <c r="CTP34" s="17"/>
      <c r="CTQ34" s="17"/>
      <c r="CTR34" s="17"/>
      <c r="CTS34" s="17"/>
      <c r="CTT34" s="17"/>
      <c r="CTU34" s="17"/>
      <c r="CTV34" s="17"/>
      <c r="CTW34" s="17"/>
      <c r="CTX34" s="17"/>
      <c r="CTY34" s="17"/>
      <c r="CTZ34" s="17"/>
      <c r="CUA34" s="17"/>
      <c r="CUB34" s="17"/>
      <c r="CUC34" s="17"/>
      <c r="CUD34" s="17"/>
      <c r="CUE34" s="17"/>
      <c r="CUF34" s="17"/>
      <c r="CUG34" s="17"/>
      <c r="CUH34" s="17"/>
      <c r="CUI34" s="17"/>
      <c r="CUJ34" s="17"/>
      <c r="CUK34" s="17"/>
      <c r="CUL34" s="17"/>
      <c r="CUM34" s="17"/>
      <c r="CUN34" s="17"/>
      <c r="CUO34" s="17"/>
      <c r="CUP34" s="17"/>
      <c r="CUQ34" s="17"/>
      <c r="CUR34" s="17"/>
      <c r="CUS34" s="17"/>
      <c r="CUT34" s="17"/>
      <c r="CUU34" s="17"/>
      <c r="CUV34" s="17"/>
      <c r="CUW34" s="17"/>
      <c r="CUX34" s="17"/>
      <c r="CUY34" s="17"/>
      <c r="CUZ34" s="17"/>
      <c r="CVA34" s="17"/>
      <c r="CVB34" s="17"/>
      <c r="CVC34" s="17"/>
      <c r="CVD34" s="17"/>
      <c r="CVE34" s="17"/>
      <c r="CVF34" s="17"/>
      <c r="CVG34" s="17"/>
      <c r="CVH34" s="17"/>
      <c r="CVI34" s="17"/>
      <c r="CVJ34" s="17"/>
      <c r="CVK34" s="17"/>
      <c r="CVL34" s="17"/>
      <c r="CVM34" s="17"/>
      <c r="CVN34" s="17"/>
      <c r="CVO34" s="17"/>
      <c r="CVP34" s="17"/>
      <c r="CVQ34" s="17"/>
      <c r="CVR34" s="17"/>
      <c r="CVS34" s="17"/>
      <c r="CVT34" s="17"/>
      <c r="CVU34" s="17"/>
      <c r="CVV34" s="17"/>
      <c r="CVW34" s="17"/>
      <c r="CVX34" s="17"/>
      <c r="CVY34" s="17"/>
      <c r="CVZ34" s="17"/>
      <c r="CWA34" s="17"/>
      <c r="CWB34" s="17"/>
      <c r="CWC34" s="17"/>
      <c r="CWD34" s="17"/>
      <c r="CWE34" s="17"/>
      <c r="CWF34" s="17"/>
      <c r="CWG34" s="17"/>
      <c r="CWH34" s="17"/>
      <c r="CWI34" s="17"/>
      <c r="CWJ34" s="17"/>
      <c r="CWK34" s="17"/>
      <c r="CWL34" s="17"/>
      <c r="CWM34" s="17"/>
      <c r="CWN34" s="17"/>
      <c r="CWO34" s="17"/>
      <c r="CWP34" s="17"/>
      <c r="CWQ34" s="17"/>
      <c r="CWR34" s="17"/>
      <c r="CWS34" s="17"/>
      <c r="CWT34" s="17"/>
      <c r="CWU34" s="17"/>
      <c r="CWV34" s="17"/>
      <c r="CWW34" s="17"/>
      <c r="CWX34" s="17"/>
      <c r="CWY34" s="17"/>
      <c r="CWZ34" s="17"/>
      <c r="CXA34" s="17"/>
      <c r="CXB34" s="17"/>
      <c r="CXC34" s="17"/>
      <c r="CXD34" s="17"/>
      <c r="CXE34" s="17"/>
      <c r="CXF34" s="17"/>
      <c r="CXG34" s="17"/>
      <c r="CXH34" s="17"/>
      <c r="CXI34" s="17"/>
      <c r="CXJ34" s="17"/>
      <c r="CXK34" s="17"/>
      <c r="CXL34" s="17"/>
      <c r="CXM34" s="17"/>
      <c r="CXN34" s="17"/>
      <c r="CXO34" s="17"/>
      <c r="CXP34" s="17"/>
      <c r="CXQ34" s="17"/>
      <c r="CXR34" s="17"/>
      <c r="CXS34" s="17"/>
      <c r="CXT34" s="17"/>
      <c r="CXU34" s="17"/>
      <c r="CXV34" s="17"/>
      <c r="CXW34" s="17"/>
      <c r="CXX34" s="17"/>
      <c r="CXY34" s="17"/>
      <c r="CXZ34" s="17"/>
      <c r="CYA34" s="17"/>
      <c r="CYB34" s="17"/>
      <c r="CYC34" s="17"/>
      <c r="CYD34" s="17"/>
      <c r="CYE34" s="17"/>
      <c r="CYF34" s="17"/>
      <c r="CYG34" s="17"/>
      <c r="CYH34" s="17"/>
      <c r="CYI34" s="17"/>
      <c r="CYJ34" s="17"/>
      <c r="CYK34" s="17"/>
      <c r="CYL34" s="17"/>
      <c r="CYM34" s="17"/>
      <c r="CYN34" s="17"/>
      <c r="CYO34" s="17"/>
      <c r="CYP34" s="17"/>
      <c r="CYQ34" s="17"/>
      <c r="CYR34" s="17"/>
      <c r="CYS34" s="17"/>
      <c r="CYT34" s="17"/>
      <c r="CYU34" s="17"/>
      <c r="CYV34" s="17"/>
      <c r="CYW34" s="17"/>
      <c r="CYX34" s="17"/>
      <c r="CYY34" s="17"/>
      <c r="CYZ34" s="17"/>
      <c r="CZA34" s="17"/>
      <c r="CZB34" s="17"/>
      <c r="CZC34" s="17"/>
      <c r="CZD34" s="17"/>
      <c r="CZE34" s="17"/>
      <c r="CZF34" s="17"/>
      <c r="CZG34" s="17"/>
      <c r="CZH34" s="17"/>
      <c r="CZI34" s="17"/>
      <c r="CZJ34" s="17"/>
      <c r="CZK34" s="17"/>
      <c r="CZL34" s="17"/>
      <c r="CZM34" s="17"/>
      <c r="CZN34" s="17"/>
      <c r="CZO34" s="17"/>
      <c r="CZP34" s="17"/>
      <c r="CZQ34" s="17"/>
      <c r="CZR34" s="17"/>
      <c r="CZS34" s="17"/>
      <c r="CZT34" s="17"/>
      <c r="CZU34" s="17"/>
      <c r="CZV34" s="17"/>
      <c r="CZW34" s="17"/>
      <c r="CZX34" s="17"/>
      <c r="CZY34" s="17"/>
      <c r="CZZ34" s="17"/>
      <c r="DAA34" s="17"/>
      <c r="DAB34" s="17"/>
      <c r="DAC34" s="17"/>
      <c r="DAD34" s="17"/>
    </row>
    <row r="35" spans="1:2734" s="7" customFormat="1" ht="14" customHeight="1" x14ac:dyDescent="0.3">
      <c r="A35" s="15"/>
      <c r="B35" s="2"/>
      <c r="D35" s="13"/>
      <c r="I35" s="13"/>
      <c r="J35" s="42" t="str">
        <f t="shared" si="3"/>
        <v/>
      </c>
      <c r="K35" s="34" t="str">
        <f t="shared" si="0"/>
        <v/>
      </c>
      <c r="L35" s="32"/>
      <c r="M35" s="14"/>
      <c r="N35" s="13"/>
      <c r="O35" s="35" t="str">
        <f t="shared" si="7"/>
        <v>N/A</v>
      </c>
      <c r="P35" s="36" t="str">
        <f>IF(ISBLANK(I35),"N/A",IF(ISBLANK(M35),WORKDAY(I35,19,Holidays!$B$2:$B$23),IF(ISBLANK(N35),"N/A",WORKDAY(N35,20-NETWORKDAYS(I35,M35,Holidays!$B$2:$B$23),Holidays!$B$2:$B$23))))</f>
        <v>N/A</v>
      </c>
      <c r="Q35" s="37" t="str">
        <f>IFERROR(IF(P35&gt;0,WORKDAY(P35,-10,Holidays!$B$2:$B$23),""),"N/A")</f>
        <v>N/A</v>
      </c>
      <c r="R35" s="37" t="str">
        <f>IFERROR(IF(P35&gt;0,WORKDAY(P35,-5,Holidays!$B$2:$B$23),""),"N/A")</f>
        <v>N/A</v>
      </c>
      <c r="S35" s="13"/>
      <c r="T35" s="39" t="str">
        <f>IF(ISBLANK(S35),"",IF(ISBLANK(M35),NETWORKDAYS(I35,S35,Holidays!$B$2:$B$23),SUM(NETWORKDAYS(I35,M35,Holidays!$B$2:$B$23),IF(ISBLANK(M35),NETWORKDAYS(N35,S35,Holidays!$B$2:$B$23),NETWORKDAYS(N35+1,S35,Holidays!$B$2:$B$23)))))</f>
        <v/>
      </c>
      <c r="U35" s="39" t="str">
        <f t="shared" si="8"/>
        <v/>
      </c>
      <c r="V35" s="38" t="str">
        <f ca="1">IF(P35="N/A","N/A",IF(ISBLANK(I35),"N/A",IF(ISBLANK(S35),NETWORKDAYS(TODAY(),P35,Holidays!$B$2:$B$23),"")))</f>
        <v>N/A</v>
      </c>
      <c r="W35" s="13"/>
      <c r="X35" s="40" t="str">
        <f t="shared" ca="1" si="9"/>
        <v/>
      </c>
      <c r="AB35" s="16"/>
      <c r="AC35" s="41" t="str">
        <f t="shared" si="5"/>
        <v/>
      </c>
      <c r="AD35" s="93"/>
      <c r="AE35" s="13"/>
      <c r="AF35" s="13"/>
      <c r="AG35" s="14"/>
      <c r="AH35" s="42" t="str">
        <f>IF(ISBLANK(AG35),"",NETWORKDAYS(AE35,AG35,Holidays!$B$2:$B$23))</f>
        <v/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  <c r="AML35" s="17"/>
      <c r="AMM35" s="17"/>
      <c r="AMN35" s="17"/>
      <c r="AMO35" s="17"/>
      <c r="AMP35" s="17"/>
      <c r="AMQ35" s="17"/>
      <c r="AMR35" s="17"/>
      <c r="AMS35" s="17"/>
      <c r="AMT35" s="17"/>
      <c r="AMU35" s="17"/>
      <c r="AMV35" s="17"/>
      <c r="AMW35" s="17"/>
      <c r="AMX35" s="17"/>
      <c r="AMY35" s="17"/>
      <c r="AMZ35" s="17"/>
      <c r="ANA35" s="17"/>
      <c r="ANB35" s="17"/>
      <c r="ANC35" s="17"/>
      <c r="AND35" s="17"/>
      <c r="ANE35" s="17"/>
      <c r="ANF35" s="17"/>
      <c r="ANG35" s="17"/>
      <c r="ANH35" s="17"/>
      <c r="ANI35" s="17"/>
      <c r="ANJ35" s="17"/>
      <c r="ANK35" s="17"/>
      <c r="ANL35" s="17"/>
      <c r="ANM35" s="17"/>
      <c r="ANN35" s="17"/>
      <c r="ANO35" s="17"/>
      <c r="ANP35" s="17"/>
      <c r="ANQ35" s="17"/>
      <c r="ANR35" s="17"/>
      <c r="ANS35" s="17"/>
      <c r="ANT35" s="17"/>
      <c r="ANU35" s="17"/>
      <c r="ANV35" s="17"/>
      <c r="ANW35" s="17"/>
      <c r="ANX35" s="17"/>
      <c r="ANY35" s="17"/>
      <c r="ANZ35" s="17"/>
      <c r="AOA35" s="17"/>
      <c r="AOB35" s="17"/>
      <c r="AOC35" s="17"/>
      <c r="AOD35" s="17"/>
      <c r="AOE35" s="17"/>
      <c r="AOF35" s="17"/>
      <c r="AOG35" s="17"/>
      <c r="AOH35" s="17"/>
      <c r="AOI35" s="17"/>
      <c r="AOJ35" s="17"/>
      <c r="AOK35" s="17"/>
      <c r="AOL35" s="17"/>
      <c r="AOM35" s="17"/>
      <c r="AON35" s="17"/>
      <c r="AOO35" s="17"/>
      <c r="AOP35" s="17"/>
      <c r="AOQ35" s="17"/>
      <c r="AOR35" s="17"/>
      <c r="AOS35" s="17"/>
      <c r="AOT35" s="17"/>
      <c r="AOU35" s="17"/>
      <c r="AOV35" s="17"/>
      <c r="AOW35" s="17"/>
      <c r="AOX35" s="17"/>
      <c r="AOY35" s="17"/>
      <c r="AOZ35" s="17"/>
      <c r="APA35" s="17"/>
      <c r="APB35" s="17"/>
      <c r="APC35" s="17"/>
      <c r="APD35" s="17"/>
      <c r="APE35" s="17"/>
      <c r="APF35" s="17"/>
      <c r="APG35" s="17"/>
      <c r="APH35" s="17"/>
      <c r="API35" s="17"/>
      <c r="APJ35" s="17"/>
      <c r="APK35" s="17"/>
      <c r="APL35" s="17"/>
      <c r="APM35" s="17"/>
      <c r="APN35" s="17"/>
      <c r="APO35" s="17"/>
      <c r="APP35" s="17"/>
      <c r="APQ35" s="17"/>
      <c r="APR35" s="17"/>
      <c r="APS35" s="17"/>
      <c r="APT35" s="17"/>
      <c r="APU35" s="17"/>
      <c r="APV35" s="17"/>
      <c r="APW35" s="17"/>
      <c r="APX35" s="17"/>
      <c r="APY35" s="17"/>
      <c r="APZ35" s="17"/>
      <c r="AQA35" s="17"/>
      <c r="AQB35" s="17"/>
      <c r="AQC35" s="17"/>
      <c r="AQD35" s="17"/>
      <c r="AQE35" s="17"/>
      <c r="AQF35" s="17"/>
      <c r="AQG35" s="17"/>
      <c r="AQH35" s="17"/>
      <c r="AQI35" s="17"/>
      <c r="AQJ35" s="17"/>
      <c r="AQK35" s="17"/>
      <c r="AQL35" s="17"/>
      <c r="AQM35" s="17"/>
      <c r="AQN35" s="17"/>
      <c r="AQO35" s="17"/>
      <c r="AQP35" s="17"/>
      <c r="AQQ35" s="17"/>
      <c r="AQR35" s="17"/>
      <c r="AQS35" s="17"/>
      <c r="AQT35" s="17"/>
      <c r="AQU35" s="17"/>
      <c r="AQV35" s="17"/>
      <c r="AQW35" s="17"/>
      <c r="AQX35" s="17"/>
      <c r="AQY35" s="17"/>
      <c r="AQZ35" s="17"/>
      <c r="ARA35" s="17"/>
      <c r="ARB35" s="17"/>
      <c r="ARC35" s="17"/>
      <c r="ARD35" s="17"/>
      <c r="ARE35" s="17"/>
      <c r="ARF35" s="17"/>
      <c r="ARG35" s="17"/>
      <c r="ARH35" s="17"/>
      <c r="ARI35" s="17"/>
      <c r="ARJ35" s="17"/>
      <c r="ARK35" s="17"/>
      <c r="ARL35" s="17"/>
      <c r="ARM35" s="17"/>
      <c r="ARN35" s="17"/>
      <c r="ARO35" s="17"/>
      <c r="ARP35" s="17"/>
      <c r="ARQ35" s="17"/>
      <c r="ARR35" s="17"/>
      <c r="ARS35" s="17"/>
      <c r="ART35" s="17"/>
      <c r="ARU35" s="17"/>
      <c r="ARV35" s="17"/>
      <c r="ARW35" s="17"/>
      <c r="ARX35" s="17"/>
      <c r="ARY35" s="17"/>
      <c r="ARZ35" s="17"/>
      <c r="ASA35" s="17"/>
      <c r="ASB35" s="17"/>
      <c r="ASC35" s="17"/>
      <c r="ASD35" s="17"/>
      <c r="ASE35" s="17"/>
      <c r="ASF35" s="17"/>
      <c r="ASG35" s="17"/>
      <c r="ASH35" s="17"/>
      <c r="ASI35" s="17"/>
      <c r="ASJ35" s="17"/>
      <c r="ASK35" s="17"/>
      <c r="ASL35" s="17"/>
      <c r="ASM35" s="17"/>
      <c r="ASN35" s="17"/>
      <c r="ASO35" s="17"/>
      <c r="ASP35" s="17"/>
      <c r="ASQ35" s="17"/>
      <c r="ASR35" s="17"/>
      <c r="ASS35" s="17"/>
      <c r="AST35" s="17"/>
      <c r="ASU35" s="17"/>
      <c r="ASV35" s="17"/>
      <c r="ASW35" s="17"/>
      <c r="ASX35" s="17"/>
      <c r="ASY35" s="17"/>
      <c r="ASZ35" s="17"/>
      <c r="ATA35" s="17"/>
      <c r="ATB35" s="17"/>
      <c r="ATC35" s="17"/>
      <c r="ATD35" s="17"/>
      <c r="ATE35" s="17"/>
      <c r="ATF35" s="17"/>
      <c r="ATG35" s="17"/>
      <c r="ATH35" s="17"/>
      <c r="ATI35" s="17"/>
      <c r="ATJ35" s="17"/>
      <c r="ATK35" s="17"/>
      <c r="ATL35" s="17"/>
      <c r="ATM35" s="17"/>
      <c r="ATN35" s="17"/>
      <c r="ATO35" s="17"/>
      <c r="ATP35" s="17"/>
      <c r="ATQ35" s="17"/>
      <c r="ATR35" s="17"/>
      <c r="ATS35" s="17"/>
      <c r="ATT35" s="17"/>
      <c r="ATU35" s="17"/>
      <c r="ATV35" s="17"/>
      <c r="ATW35" s="17"/>
      <c r="ATX35" s="17"/>
      <c r="ATY35" s="17"/>
      <c r="ATZ35" s="17"/>
      <c r="AUA35" s="17"/>
      <c r="AUB35" s="17"/>
      <c r="AUC35" s="17"/>
      <c r="AUD35" s="17"/>
      <c r="AUE35" s="17"/>
      <c r="AUF35" s="17"/>
      <c r="AUG35" s="17"/>
      <c r="AUH35" s="17"/>
      <c r="AUI35" s="17"/>
      <c r="AUJ35" s="17"/>
      <c r="AUK35" s="17"/>
      <c r="AUL35" s="17"/>
      <c r="AUM35" s="17"/>
      <c r="AUN35" s="17"/>
      <c r="AUO35" s="17"/>
      <c r="AUP35" s="17"/>
      <c r="AUQ35" s="17"/>
      <c r="AUR35" s="17"/>
      <c r="AUS35" s="17"/>
      <c r="AUT35" s="17"/>
      <c r="AUU35" s="17"/>
      <c r="AUV35" s="17"/>
      <c r="AUW35" s="17"/>
      <c r="AUX35" s="17"/>
      <c r="AUY35" s="17"/>
      <c r="AUZ35" s="17"/>
      <c r="AVA35" s="17"/>
      <c r="AVB35" s="17"/>
      <c r="AVC35" s="17"/>
      <c r="AVD35" s="17"/>
      <c r="AVE35" s="17"/>
      <c r="AVF35" s="17"/>
      <c r="AVG35" s="17"/>
      <c r="AVH35" s="17"/>
      <c r="AVI35" s="17"/>
      <c r="AVJ35" s="17"/>
      <c r="AVK35" s="17"/>
      <c r="AVL35" s="17"/>
      <c r="AVM35" s="17"/>
      <c r="AVN35" s="17"/>
      <c r="AVO35" s="17"/>
      <c r="AVP35" s="17"/>
      <c r="AVQ35" s="17"/>
      <c r="AVR35" s="17"/>
      <c r="AVS35" s="17"/>
      <c r="AVT35" s="17"/>
      <c r="AVU35" s="17"/>
      <c r="AVV35" s="17"/>
      <c r="AVW35" s="17"/>
      <c r="AVX35" s="17"/>
      <c r="AVY35" s="17"/>
      <c r="AVZ35" s="17"/>
      <c r="AWA35" s="17"/>
      <c r="AWB35" s="17"/>
      <c r="AWC35" s="17"/>
      <c r="AWD35" s="17"/>
      <c r="AWE35" s="17"/>
      <c r="AWF35" s="17"/>
      <c r="AWG35" s="17"/>
      <c r="AWH35" s="17"/>
      <c r="AWI35" s="17"/>
      <c r="AWJ35" s="17"/>
      <c r="AWK35" s="17"/>
      <c r="AWL35" s="17"/>
      <c r="AWM35" s="17"/>
      <c r="AWN35" s="17"/>
      <c r="AWO35" s="17"/>
      <c r="AWP35" s="17"/>
      <c r="AWQ35" s="17"/>
      <c r="AWR35" s="17"/>
      <c r="AWS35" s="17"/>
      <c r="AWT35" s="17"/>
      <c r="AWU35" s="17"/>
      <c r="AWV35" s="17"/>
      <c r="AWW35" s="17"/>
      <c r="AWX35" s="17"/>
      <c r="AWY35" s="17"/>
      <c r="AWZ35" s="17"/>
      <c r="AXA35" s="17"/>
      <c r="AXB35" s="17"/>
      <c r="AXC35" s="17"/>
      <c r="AXD35" s="17"/>
      <c r="AXE35" s="17"/>
      <c r="AXF35" s="17"/>
      <c r="AXG35" s="17"/>
      <c r="AXH35" s="17"/>
      <c r="AXI35" s="17"/>
      <c r="AXJ35" s="17"/>
      <c r="AXK35" s="17"/>
      <c r="AXL35" s="17"/>
      <c r="AXM35" s="17"/>
      <c r="AXN35" s="17"/>
      <c r="AXO35" s="17"/>
      <c r="AXP35" s="17"/>
      <c r="AXQ35" s="17"/>
      <c r="AXR35" s="17"/>
      <c r="AXS35" s="17"/>
      <c r="AXT35" s="17"/>
      <c r="AXU35" s="17"/>
      <c r="AXV35" s="17"/>
      <c r="AXW35" s="17"/>
      <c r="AXX35" s="17"/>
      <c r="AXY35" s="17"/>
      <c r="AXZ35" s="17"/>
      <c r="AYA35" s="17"/>
      <c r="AYB35" s="17"/>
      <c r="AYC35" s="17"/>
      <c r="AYD35" s="17"/>
      <c r="AYE35" s="17"/>
      <c r="AYF35" s="17"/>
      <c r="AYG35" s="17"/>
      <c r="AYH35" s="17"/>
      <c r="AYI35" s="17"/>
      <c r="AYJ35" s="17"/>
      <c r="AYK35" s="17"/>
      <c r="AYL35" s="17"/>
      <c r="AYM35" s="17"/>
      <c r="AYN35" s="17"/>
      <c r="AYO35" s="17"/>
      <c r="AYP35" s="17"/>
      <c r="AYQ35" s="17"/>
      <c r="AYR35" s="17"/>
      <c r="AYS35" s="17"/>
      <c r="AYT35" s="17"/>
      <c r="AYU35" s="17"/>
      <c r="AYV35" s="17"/>
      <c r="AYW35" s="17"/>
      <c r="AYX35" s="17"/>
      <c r="AYY35" s="17"/>
      <c r="AYZ35" s="17"/>
      <c r="AZA35" s="17"/>
      <c r="AZB35" s="17"/>
      <c r="AZC35" s="17"/>
      <c r="AZD35" s="17"/>
      <c r="AZE35" s="17"/>
      <c r="AZF35" s="17"/>
      <c r="AZG35" s="17"/>
      <c r="AZH35" s="17"/>
      <c r="AZI35" s="17"/>
      <c r="AZJ35" s="17"/>
      <c r="AZK35" s="17"/>
      <c r="AZL35" s="17"/>
      <c r="AZM35" s="17"/>
      <c r="AZN35" s="17"/>
      <c r="AZO35" s="17"/>
      <c r="AZP35" s="17"/>
      <c r="AZQ35" s="17"/>
      <c r="AZR35" s="17"/>
      <c r="AZS35" s="17"/>
      <c r="AZT35" s="17"/>
      <c r="AZU35" s="17"/>
      <c r="AZV35" s="17"/>
      <c r="AZW35" s="17"/>
      <c r="AZX35" s="17"/>
      <c r="AZY35" s="17"/>
      <c r="AZZ35" s="17"/>
      <c r="BAA35" s="17"/>
      <c r="BAB35" s="17"/>
      <c r="BAC35" s="17"/>
      <c r="BAD35" s="17"/>
      <c r="BAE35" s="17"/>
      <c r="BAF35" s="17"/>
      <c r="BAG35" s="17"/>
      <c r="BAH35" s="17"/>
      <c r="BAI35" s="17"/>
      <c r="BAJ35" s="17"/>
      <c r="BAK35" s="17"/>
      <c r="BAL35" s="17"/>
      <c r="BAM35" s="17"/>
      <c r="BAN35" s="17"/>
      <c r="BAO35" s="17"/>
      <c r="BAP35" s="17"/>
      <c r="BAQ35" s="17"/>
      <c r="BAR35" s="17"/>
      <c r="BAS35" s="17"/>
      <c r="BAT35" s="17"/>
      <c r="BAU35" s="17"/>
      <c r="BAV35" s="17"/>
      <c r="BAW35" s="17"/>
      <c r="BAX35" s="17"/>
      <c r="BAY35" s="17"/>
      <c r="BAZ35" s="17"/>
      <c r="BBA35" s="17"/>
      <c r="BBB35" s="17"/>
      <c r="BBC35" s="17"/>
      <c r="BBD35" s="17"/>
      <c r="BBE35" s="17"/>
      <c r="BBF35" s="17"/>
      <c r="BBG35" s="17"/>
      <c r="BBH35" s="17"/>
      <c r="BBI35" s="17"/>
      <c r="BBJ35" s="17"/>
      <c r="BBK35" s="17"/>
      <c r="BBL35" s="17"/>
      <c r="BBM35" s="17"/>
      <c r="BBN35" s="17"/>
      <c r="BBO35" s="17"/>
      <c r="BBP35" s="17"/>
      <c r="BBQ35" s="17"/>
      <c r="BBR35" s="17"/>
      <c r="BBS35" s="17"/>
      <c r="BBT35" s="17"/>
      <c r="BBU35" s="17"/>
      <c r="BBV35" s="17"/>
      <c r="BBW35" s="17"/>
      <c r="BBX35" s="17"/>
      <c r="BBY35" s="17"/>
      <c r="BBZ35" s="17"/>
      <c r="BCA35" s="17"/>
      <c r="BCB35" s="17"/>
      <c r="BCC35" s="17"/>
      <c r="BCD35" s="17"/>
      <c r="BCE35" s="17"/>
      <c r="BCF35" s="17"/>
      <c r="BCG35" s="17"/>
      <c r="BCH35" s="17"/>
      <c r="BCI35" s="17"/>
      <c r="BCJ35" s="17"/>
      <c r="BCK35" s="17"/>
      <c r="BCL35" s="17"/>
      <c r="BCM35" s="17"/>
      <c r="BCN35" s="17"/>
      <c r="BCO35" s="17"/>
      <c r="BCP35" s="17"/>
      <c r="BCQ35" s="17"/>
      <c r="BCR35" s="17"/>
      <c r="BCS35" s="17"/>
      <c r="BCT35" s="17"/>
      <c r="BCU35" s="17"/>
      <c r="BCV35" s="17"/>
      <c r="BCW35" s="17"/>
      <c r="BCX35" s="17"/>
      <c r="BCY35" s="17"/>
      <c r="BCZ35" s="17"/>
      <c r="BDA35" s="17"/>
      <c r="BDB35" s="17"/>
      <c r="BDC35" s="17"/>
      <c r="BDD35" s="17"/>
      <c r="BDE35" s="17"/>
      <c r="BDF35" s="17"/>
      <c r="BDG35" s="17"/>
      <c r="BDH35" s="17"/>
      <c r="BDI35" s="17"/>
      <c r="BDJ35" s="17"/>
      <c r="BDK35" s="17"/>
      <c r="BDL35" s="17"/>
      <c r="BDM35" s="17"/>
      <c r="BDN35" s="17"/>
      <c r="BDO35" s="17"/>
      <c r="BDP35" s="17"/>
      <c r="BDQ35" s="17"/>
      <c r="BDR35" s="17"/>
      <c r="BDS35" s="17"/>
      <c r="BDT35" s="17"/>
      <c r="BDU35" s="17"/>
      <c r="BDV35" s="17"/>
      <c r="BDW35" s="17"/>
      <c r="BDX35" s="17"/>
      <c r="BDY35" s="17"/>
      <c r="BDZ35" s="17"/>
      <c r="BEA35" s="17"/>
      <c r="BEB35" s="17"/>
      <c r="BEC35" s="17"/>
      <c r="BED35" s="17"/>
      <c r="BEE35" s="17"/>
      <c r="BEF35" s="17"/>
      <c r="BEG35" s="17"/>
      <c r="BEH35" s="17"/>
      <c r="BEI35" s="17"/>
      <c r="BEJ35" s="17"/>
      <c r="BEK35" s="17"/>
      <c r="BEL35" s="17"/>
      <c r="BEM35" s="17"/>
      <c r="BEN35" s="17"/>
      <c r="BEO35" s="17"/>
      <c r="BEP35" s="17"/>
      <c r="BEQ35" s="17"/>
      <c r="BER35" s="17"/>
      <c r="BES35" s="17"/>
      <c r="BET35" s="17"/>
      <c r="BEU35" s="17"/>
      <c r="BEV35" s="17"/>
      <c r="BEW35" s="17"/>
      <c r="BEX35" s="17"/>
      <c r="BEY35" s="17"/>
      <c r="BEZ35" s="17"/>
      <c r="BFA35" s="17"/>
      <c r="BFB35" s="17"/>
      <c r="BFC35" s="17"/>
      <c r="BFD35" s="17"/>
      <c r="BFE35" s="17"/>
      <c r="BFF35" s="17"/>
      <c r="BFG35" s="17"/>
      <c r="BFH35" s="17"/>
      <c r="BFI35" s="17"/>
      <c r="BFJ35" s="17"/>
      <c r="BFK35" s="17"/>
      <c r="BFL35" s="17"/>
      <c r="BFM35" s="17"/>
      <c r="BFN35" s="17"/>
      <c r="BFO35" s="17"/>
      <c r="BFP35" s="17"/>
      <c r="BFQ35" s="17"/>
      <c r="BFR35" s="17"/>
      <c r="BFS35" s="17"/>
      <c r="BFT35" s="17"/>
      <c r="BFU35" s="17"/>
      <c r="BFV35" s="17"/>
      <c r="BFW35" s="17"/>
      <c r="BFX35" s="17"/>
      <c r="BFY35" s="17"/>
      <c r="BFZ35" s="17"/>
      <c r="BGA35" s="17"/>
      <c r="BGB35" s="17"/>
      <c r="BGC35" s="17"/>
      <c r="BGD35" s="17"/>
      <c r="BGE35" s="17"/>
      <c r="BGF35" s="17"/>
      <c r="BGG35" s="17"/>
      <c r="BGH35" s="17"/>
      <c r="BGI35" s="17"/>
      <c r="BGJ35" s="17"/>
      <c r="BGK35" s="17"/>
      <c r="BGL35" s="17"/>
      <c r="BGM35" s="17"/>
      <c r="BGN35" s="17"/>
      <c r="BGO35" s="17"/>
      <c r="BGP35" s="17"/>
      <c r="BGQ35" s="17"/>
      <c r="BGR35" s="17"/>
      <c r="BGS35" s="17"/>
      <c r="BGT35" s="17"/>
      <c r="BGU35" s="17"/>
      <c r="BGV35" s="17"/>
      <c r="BGW35" s="17"/>
      <c r="BGX35" s="17"/>
      <c r="BGY35" s="17"/>
      <c r="BGZ35" s="17"/>
      <c r="BHA35" s="17"/>
      <c r="BHB35" s="17"/>
      <c r="BHC35" s="17"/>
      <c r="BHD35" s="17"/>
      <c r="BHE35" s="17"/>
      <c r="BHF35" s="17"/>
      <c r="BHG35" s="17"/>
      <c r="BHH35" s="17"/>
      <c r="BHI35" s="17"/>
      <c r="BHJ35" s="17"/>
      <c r="BHK35" s="17"/>
      <c r="BHL35" s="17"/>
      <c r="BHM35" s="17"/>
      <c r="BHN35" s="17"/>
      <c r="BHO35" s="17"/>
      <c r="BHP35" s="17"/>
      <c r="BHQ35" s="17"/>
      <c r="BHR35" s="17"/>
      <c r="BHS35" s="17"/>
      <c r="BHT35" s="17"/>
      <c r="BHU35" s="17"/>
      <c r="BHV35" s="17"/>
      <c r="BHW35" s="17"/>
      <c r="BHX35" s="17"/>
      <c r="BHY35" s="17"/>
      <c r="BHZ35" s="17"/>
      <c r="BIA35" s="17"/>
      <c r="BIB35" s="17"/>
      <c r="BIC35" s="17"/>
      <c r="BID35" s="17"/>
      <c r="BIE35" s="17"/>
      <c r="BIF35" s="17"/>
      <c r="BIG35" s="17"/>
      <c r="BIH35" s="17"/>
      <c r="BII35" s="17"/>
      <c r="BIJ35" s="17"/>
      <c r="BIK35" s="17"/>
      <c r="BIL35" s="17"/>
      <c r="BIM35" s="17"/>
      <c r="BIN35" s="17"/>
      <c r="BIO35" s="17"/>
      <c r="BIP35" s="17"/>
      <c r="BIQ35" s="17"/>
      <c r="BIR35" s="17"/>
      <c r="BIS35" s="17"/>
      <c r="BIT35" s="17"/>
      <c r="BIU35" s="17"/>
      <c r="BIV35" s="17"/>
      <c r="BIW35" s="17"/>
      <c r="BIX35" s="17"/>
      <c r="BIY35" s="17"/>
      <c r="BIZ35" s="17"/>
      <c r="BJA35" s="17"/>
      <c r="BJB35" s="17"/>
      <c r="BJC35" s="17"/>
      <c r="BJD35" s="17"/>
      <c r="BJE35" s="17"/>
      <c r="BJF35" s="17"/>
      <c r="BJG35" s="17"/>
      <c r="BJH35" s="17"/>
      <c r="BJI35" s="17"/>
      <c r="BJJ35" s="17"/>
      <c r="BJK35" s="17"/>
      <c r="BJL35" s="17"/>
      <c r="BJM35" s="17"/>
      <c r="BJN35" s="17"/>
      <c r="BJO35" s="17"/>
      <c r="BJP35" s="17"/>
      <c r="BJQ35" s="17"/>
      <c r="BJR35" s="17"/>
      <c r="BJS35" s="17"/>
      <c r="BJT35" s="17"/>
      <c r="BJU35" s="17"/>
      <c r="BJV35" s="17"/>
      <c r="BJW35" s="17"/>
      <c r="BJX35" s="17"/>
      <c r="BJY35" s="17"/>
      <c r="BJZ35" s="17"/>
      <c r="BKA35" s="17"/>
      <c r="BKB35" s="17"/>
      <c r="BKC35" s="17"/>
      <c r="BKD35" s="17"/>
      <c r="BKE35" s="17"/>
      <c r="BKF35" s="17"/>
      <c r="BKG35" s="17"/>
      <c r="BKH35" s="17"/>
      <c r="BKI35" s="17"/>
      <c r="BKJ35" s="17"/>
      <c r="BKK35" s="17"/>
      <c r="BKL35" s="17"/>
      <c r="BKM35" s="17"/>
      <c r="BKN35" s="17"/>
      <c r="BKO35" s="17"/>
      <c r="BKP35" s="17"/>
      <c r="BKQ35" s="17"/>
      <c r="BKR35" s="17"/>
      <c r="BKS35" s="17"/>
      <c r="BKT35" s="17"/>
      <c r="BKU35" s="17"/>
      <c r="BKV35" s="17"/>
      <c r="BKW35" s="17"/>
      <c r="BKX35" s="17"/>
      <c r="BKY35" s="17"/>
      <c r="BKZ35" s="17"/>
      <c r="BLA35" s="17"/>
      <c r="BLB35" s="17"/>
      <c r="BLC35" s="17"/>
      <c r="BLD35" s="17"/>
      <c r="BLE35" s="17"/>
      <c r="BLF35" s="17"/>
      <c r="BLG35" s="17"/>
      <c r="BLH35" s="17"/>
      <c r="BLI35" s="17"/>
      <c r="BLJ35" s="17"/>
      <c r="BLK35" s="17"/>
      <c r="BLL35" s="17"/>
      <c r="BLM35" s="17"/>
      <c r="BLN35" s="17"/>
      <c r="BLO35" s="17"/>
      <c r="BLP35" s="17"/>
      <c r="BLQ35" s="17"/>
      <c r="BLR35" s="17"/>
      <c r="BLS35" s="17"/>
      <c r="BLT35" s="17"/>
      <c r="BLU35" s="17"/>
      <c r="BLV35" s="17"/>
      <c r="BLW35" s="17"/>
      <c r="BLX35" s="17"/>
      <c r="BLY35" s="17"/>
      <c r="BLZ35" s="17"/>
      <c r="BMA35" s="17"/>
      <c r="BMB35" s="17"/>
      <c r="BMC35" s="17"/>
      <c r="BMD35" s="17"/>
      <c r="BME35" s="17"/>
      <c r="BMF35" s="17"/>
      <c r="BMG35" s="17"/>
      <c r="BMH35" s="17"/>
      <c r="BMI35" s="17"/>
      <c r="BMJ35" s="17"/>
      <c r="BMK35" s="17"/>
      <c r="BML35" s="17"/>
      <c r="BMM35" s="17"/>
      <c r="BMN35" s="17"/>
      <c r="BMO35" s="17"/>
      <c r="BMP35" s="17"/>
      <c r="BMQ35" s="17"/>
      <c r="BMR35" s="17"/>
      <c r="BMS35" s="17"/>
      <c r="BMT35" s="17"/>
      <c r="BMU35" s="17"/>
      <c r="BMV35" s="17"/>
      <c r="BMW35" s="17"/>
      <c r="BMX35" s="17"/>
      <c r="BMY35" s="17"/>
      <c r="BMZ35" s="17"/>
      <c r="BNA35" s="17"/>
      <c r="BNB35" s="17"/>
      <c r="BNC35" s="17"/>
      <c r="BND35" s="17"/>
      <c r="BNE35" s="17"/>
      <c r="BNF35" s="17"/>
      <c r="BNG35" s="17"/>
      <c r="BNH35" s="17"/>
      <c r="BNI35" s="17"/>
      <c r="BNJ35" s="17"/>
      <c r="BNK35" s="17"/>
      <c r="BNL35" s="17"/>
      <c r="BNM35" s="17"/>
      <c r="BNN35" s="17"/>
      <c r="BNO35" s="17"/>
      <c r="BNP35" s="17"/>
      <c r="BNQ35" s="17"/>
      <c r="BNR35" s="17"/>
      <c r="BNS35" s="17"/>
      <c r="BNT35" s="17"/>
      <c r="BNU35" s="17"/>
      <c r="BNV35" s="17"/>
      <c r="BNW35" s="17"/>
      <c r="BNX35" s="17"/>
      <c r="BNY35" s="17"/>
      <c r="BNZ35" s="17"/>
      <c r="BOA35" s="17"/>
      <c r="BOB35" s="17"/>
      <c r="BOC35" s="17"/>
      <c r="BOD35" s="17"/>
      <c r="BOE35" s="17"/>
      <c r="BOF35" s="17"/>
      <c r="BOG35" s="17"/>
      <c r="BOH35" s="17"/>
      <c r="BOI35" s="17"/>
      <c r="BOJ35" s="17"/>
      <c r="BOK35" s="17"/>
      <c r="BOL35" s="17"/>
      <c r="BOM35" s="17"/>
      <c r="BON35" s="17"/>
      <c r="BOO35" s="17"/>
      <c r="BOP35" s="17"/>
      <c r="BOQ35" s="17"/>
      <c r="BOR35" s="17"/>
      <c r="BOS35" s="17"/>
      <c r="BOT35" s="17"/>
      <c r="BOU35" s="17"/>
      <c r="BOV35" s="17"/>
      <c r="BOW35" s="17"/>
      <c r="BOX35" s="17"/>
      <c r="BOY35" s="17"/>
      <c r="BOZ35" s="17"/>
      <c r="BPA35" s="17"/>
      <c r="BPB35" s="17"/>
      <c r="BPC35" s="17"/>
      <c r="BPD35" s="17"/>
      <c r="BPE35" s="17"/>
      <c r="BPF35" s="17"/>
      <c r="BPG35" s="17"/>
      <c r="BPH35" s="17"/>
      <c r="BPI35" s="17"/>
      <c r="BPJ35" s="17"/>
      <c r="BPK35" s="17"/>
      <c r="BPL35" s="17"/>
      <c r="BPM35" s="17"/>
      <c r="BPN35" s="17"/>
      <c r="BPO35" s="17"/>
      <c r="BPP35" s="17"/>
      <c r="BPQ35" s="17"/>
      <c r="BPR35" s="17"/>
      <c r="BPS35" s="17"/>
      <c r="BPT35" s="17"/>
      <c r="BPU35" s="17"/>
      <c r="BPV35" s="17"/>
      <c r="BPW35" s="17"/>
      <c r="BPX35" s="17"/>
      <c r="BPY35" s="17"/>
      <c r="BPZ35" s="17"/>
      <c r="BQA35" s="17"/>
      <c r="BQB35" s="17"/>
      <c r="BQC35" s="17"/>
      <c r="BQD35" s="17"/>
      <c r="BQE35" s="17"/>
      <c r="BQF35" s="17"/>
      <c r="BQG35" s="17"/>
      <c r="BQH35" s="17"/>
      <c r="BQI35" s="17"/>
      <c r="BQJ35" s="17"/>
      <c r="BQK35" s="17"/>
      <c r="BQL35" s="17"/>
      <c r="BQM35" s="17"/>
      <c r="BQN35" s="17"/>
      <c r="BQO35" s="17"/>
      <c r="BQP35" s="17"/>
      <c r="BQQ35" s="17"/>
      <c r="BQR35" s="17"/>
      <c r="BQS35" s="17"/>
      <c r="BQT35" s="17"/>
      <c r="BQU35" s="17"/>
      <c r="BQV35" s="17"/>
      <c r="BQW35" s="17"/>
      <c r="BQX35" s="17"/>
      <c r="BQY35" s="17"/>
      <c r="BQZ35" s="17"/>
      <c r="BRA35" s="17"/>
      <c r="BRB35" s="17"/>
      <c r="BRC35" s="17"/>
      <c r="BRD35" s="17"/>
      <c r="BRE35" s="17"/>
      <c r="BRF35" s="17"/>
      <c r="BRG35" s="17"/>
      <c r="BRH35" s="17"/>
      <c r="BRI35" s="17"/>
      <c r="BRJ35" s="17"/>
      <c r="BRK35" s="17"/>
      <c r="BRL35" s="17"/>
      <c r="BRM35" s="17"/>
      <c r="BRN35" s="17"/>
      <c r="BRO35" s="17"/>
      <c r="BRP35" s="17"/>
      <c r="BRQ35" s="17"/>
      <c r="BRR35" s="17"/>
      <c r="BRS35" s="17"/>
      <c r="BRT35" s="17"/>
      <c r="BRU35" s="17"/>
      <c r="BRV35" s="17"/>
      <c r="BRW35" s="17"/>
      <c r="BRX35" s="17"/>
      <c r="BRY35" s="17"/>
      <c r="BRZ35" s="17"/>
      <c r="BSA35" s="17"/>
      <c r="BSB35" s="17"/>
      <c r="BSC35" s="17"/>
      <c r="BSD35" s="17"/>
      <c r="BSE35" s="17"/>
      <c r="BSF35" s="17"/>
      <c r="BSG35" s="17"/>
      <c r="BSH35" s="17"/>
      <c r="BSI35" s="17"/>
      <c r="BSJ35" s="17"/>
      <c r="BSK35" s="17"/>
      <c r="BSL35" s="17"/>
      <c r="BSM35" s="17"/>
      <c r="BSN35" s="17"/>
      <c r="BSO35" s="17"/>
      <c r="BSP35" s="17"/>
      <c r="BSQ35" s="17"/>
      <c r="BSR35" s="17"/>
      <c r="BSS35" s="17"/>
      <c r="BST35" s="17"/>
      <c r="BSU35" s="17"/>
      <c r="BSV35" s="17"/>
      <c r="BSW35" s="17"/>
      <c r="BSX35" s="17"/>
      <c r="BSY35" s="17"/>
      <c r="BSZ35" s="17"/>
      <c r="BTA35" s="17"/>
      <c r="BTB35" s="17"/>
      <c r="BTC35" s="17"/>
      <c r="BTD35" s="17"/>
      <c r="BTE35" s="17"/>
      <c r="BTF35" s="17"/>
      <c r="BTG35" s="17"/>
      <c r="BTH35" s="17"/>
      <c r="BTI35" s="17"/>
      <c r="BTJ35" s="17"/>
      <c r="BTK35" s="17"/>
      <c r="BTL35" s="17"/>
      <c r="BTM35" s="17"/>
      <c r="BTN35" s="17"/>
      <c r="BTO35" s="17"/>
      <c r="BTP35" s="17"/>
      <c r="BTQ35" s="17"/>
      <c r="BTR35" s="17"/>
      <c r="BTS35" s="17"/>
      <c r="BTT35" s="17"/>
      <c r="BTU35" s="17"/>
      <c r="BTV35" s="17"/>
      <c r="BTW35" s="17"/>
      <c r="BTX35" s="17"/>
      <c r="BTY35" s="17"/>
      <c r="BTZ35" s="17"/>
      <c r="BUA35" s="17"/>
      <c r="BUB35" s="17"/>
      <c r="BUC35" s="17"/>
      <c r="BUD35" s="17"/>
      <c r="BUE35" s="17"/>
      <c r="BUF35" s="17"/>
      <c r="BUG35" s="17"/>
      <c r="BUH35" s="17"/>
      <c r="BUI35" s="17"/>
      <c r="BUJ35" s="17"/>
      <c r="BUK35" s="17"/>
      <c r="BUL35" s="17"/>
      <c r="BUM35" s="17"/>
      <c r="BUN35" s="17"/>
      <c r="BUO35" s="17"/>
      <c r="BUP35" s="17"/>
      <c r="BUQ35" s="17"/>
      <c r="BUR35" s="17"/>
      <c r="BUS35" s="17"/>
      <c r="BUT35" s="17"/>
      <c r="BUU35" s="17"/>
      <c r="BUV35" s="17"/>
      <c r="BUW35" s="17"/>
      <c r="BUX35" s="17"/>
      <c r="BUY35" s="17"/>
      <c r="BUZ35" s="17"/>
      <c r="BVA35" s="17"/>
      <c r="BVB35" s="17"/>
      <c r="BVC35" s="17"/>
      <c r="BVD35" s="17"/>
      <c r="BVE35" s="17"/>
      <c r="BVF35" s="17"/>
      <c r="BVG35" s="17"/>
      <c r="BVH35" s="17"/>
      <c r="BVI35" s="17"/>
      <c r="BVJ35" s="17"/>
      <c r="BVK35" s="17"/>
      <c r="BVL35" s="17"/>
      <c r="BVM35" s="17"/>
      <c r="BVN35" s="17"/>
      <c r="BVO35" s="17"/>
      <c r="BVP35" s="17"/>
      <c r="BVQ35" s="17"/>
      <c r="BVR35" s="17"/>
      <c r="BVS35" s="17"/>
      <c r="BVT35" s="17"/>
      <c r="BVU35" s="17"/>
      <c r="BVV35" s="17"/>
      <c r="BVW35" s="17"/>
      <c r="BVX35" s="17"/>
      <c r="BVY35" s="17"/>
      <c r="BVZ35" s="17"/>
      <c r="BWA35" s="17"/>
      <c r="BWB35" s="17"/>
      <c r="BWC35" s="17"/>
      <c r="BWD35" s="17"/>
      <c r="BWE35" s="17"/>
      <c r="BWF35" s="17"/>
      <c r="BWG35" s="17"/>
      <c r="BWH35" s="17"/>
      <c r="BWI35" s="17"/>
      <c r="BWJ35" s="17"/>
      <c r="BWK35" s="17"/>
      <c r="BWL35" s="17"/>
      <c r="BWM35" s="17"/>
      <c r="BWN35" s="17"/>
      <c r="BWO35" s="17"/>
      <c r="BWP35" s="17"/>
      <c r="BWQ35" s="17"/>
      <c r="BWR35" s="17"/>
      <c r="BWS35" s="17"/>
      <c r="BWT35" s="17"/>
      <c r="BWU35" s="17"/>
      <c r="BWV35" s="17"/>
      <c r="BWW35" s="17"/>
      <c r="BWX35" s="17"/>
      <c r="BWY35" s="17"/>
      <c r="BWZ35" s="17"/>
      <c r="BXA35" s="17"/>
      <c r="BXB35" s="17"/>
      <c r="BXC35" s="17"/>
      <c r="BXD35" s="17"/>
      <c r="BXE35" s="17"/>
      <c r="BXF35" s="17"/>
      <c r="BXG35" s="17"/>
      <c r="BXH35" s="17"/>
      <c r="BXI35" s="17"/>
      <c r="BXJ35" s="17"/>
      <c r="BXK35" s="17"/>
      <c r="BXL35" s="17"/>
      <c r="BXM35" s="17"/>
      <c r="BXN35" s="17"/>
      <c r="BXO35" s="17"/>
      <c r="BXP35" s="17"/>
      <c r="BXQ35" s="17"/>
      <c r="BXR35" s="17"/>
      <c r="BXS35" s="17"/>
      <c r="BXT35" s="17"/>
      <c r="BXU35" s="17"/>
      <c r="BXV35" s="17"/>
      <c r="BXW35" s="17"/>
      <c r="BXX35" s="17"/>
      <c r="BXY35" s="17"/>
      <c r="BXZ35" s="17"/>
      <c r="BYA35" s="17"/>
      <c r="BYB35" s="17"/>
      <c r="BYC35" s="17"/>
      <c r="BYD35" s="17"/>
      <c r="BYE35" s="17"/>
      <c r="BYF35" s="17"/>
      <c r="BYG35" s="17"/>
      <c r="BYH35" s="17"/>
      <c r="BYI35" s="17"/>
      <c r="BYJ35" s="17"/>
      <c r="BYK35" s="17"/>
      <c r="BYL35" s="17"/>
      <c r="BYM35" s="17"/>
      <c r="BYN35" s="17"/>
      <c r="BYO35" s="17"/>
      <c r="BYP35" s="17"/>
      <c r="BYQ35" s="17"/>
      <c r="BYR35" s="17"/>
      <c r="BYS35" s="17"/>
      <c r="BYT35" s="17"/>
      <c r="BYU35" s="17"/>
      <c r="BYV35" s="17"/>
      <c r="BYW35" s="17"/>
      <c r="BYX35" s="17"/>
      <c r="BYY35" s="17"/>
      <c r="BYZ35" s="17"/>
      <c r="BZA35" s="17"/>
      <c r="BZB35" s="17"/>
      <c r="BZC35" s="17"/>
      <c r="BZD35" s="17"/>
      <c r="BZE35" s="17"/>
      <c r="BZF35" s="17"/>
      <c r="BZG35" s="17"/>
      <c r="BZH35" s="17"/>
      <c r="BZI35" s="17"/>
      <c r="BZJ35" s="17"/>
      <c r="BZK35" s="17"/>
      <c r="BZL35" s="17"/>
      <c r="BZM35" s="17"/>
      <c r="BZN35" s="17"/>
      <c r="BZO35" s="17"/>
      <c r="BZP35" s="17"/>
      <c r="BZQ35" s="17"/>
      <c r="BZR35" s="17"/>
      <c r="BZS35" s="17"/>
      <c r="BZT35" s="17"/>
      <c r="BZU35" s="17"/>
      <c r="BZV35" s="17"/>
      <c r="BZW35" s="17"/>
      <c r="BZX35" s="17"/>
      <c r="BZY35" s="17"/>
      <c r="BZZ35" s="17"/>
      <c r="CAA35" s="17"/>
      <c r="CAB35" s="17"/>
      <c r="CAC35" s="17"/>
      <c r="CAD35" s="17"/>
      <c r="CAE35" s="17"/>
      <c r="CAF35" s="17"/>
      <c r="CAG35" s="17"/>
      <c r="CAH35" s="17"/>
      <c r="CAI35" s="17"/>
      <c r="CAJ35" s="17"/>
      <c r="CAK35" s="17"/>
      <c r="CAL35" s="17"/>
      <c r="CAM35" s="17"/>
      <c r="CAN35" s="17"/>
      <c r="CAO35" s="17"/>
      <c r="CAP35" s="17"/>
      <c r="CAQ35" s="17"/>
      <c r="CAR35" s="17"/>
      <c r="CAS35" s="17"/>
      <c r="CAT35" s="17"/>
      <c r="CAU35" s="17"/>
      <c r="CAV35" s="17"/>
      <c r="CAW35" s="17"/>
      <c r="CAX35" s="17"/>
      <c r="CAY35" s="17"/>
      <c r="CAZ35" s="17"/>
      <c r="CBA35" s="17"/>
      <c r="CBB35" s="17"/>
      <c r="CBC35" s="17"/>
      <c r="CBD35" s="17"/>
      <c r="CBE35" s="17"/>
      <c r="CBF35" s="17"/>
      <c r="CBG35" s="17"/>
      <c r="CBH35" s="17"/>
      <c r="CBI35" s="17"/>
      <c r="CBJ35" s="17"/>
      <c r="CBK35" s="17"/>
      <c r="CBL35" s="17"/>
      <c r="CBM35" s="17"/>
      <c r="CBN35" s="17"/>
      <c r="CBO35" s="17"/>
      <c r="CBP35" s="17"/>
      <c r="CBQ35" s="17"/>
      <c r="CBR35" s="17"/>
      <c r="CBS35" s="17"/>
      <c r="CBT35" s="17"/>
      <c r="CBU35" s="17"/>
      <c r="CBV35" s="17"/>
      <c r="CBW35" s="17"/>
      <c r="CBX35" s="17"/>
      <c r="CBY35" s="17"/>
      <c r="CBZ35" s="17"/>
      <c r="CCA35" s="17"/>
      <c r="CCB35" s="17"/>
      <c r="CCC35" s="17"/>
      <c r="CCD35" s="17"/>
      <c r="CCE35" s="17"/>
      <c r="CCF35" s="17"/>
      <c r="CCG35" s="17"/>
      <c r="CCH35" s="17"/>
      <c r="CCI35" s="17"/>
      <c r="CCJ35" s="17"/>
      <c r="CCK35" s="17"/>
      <c r="CCL35" s="17"/>
      <c r="CCM35" s="17"/>
      <c r="CCN35" s="17"/>
      <c r="CCO35" s="17"/>
      <c r="CCP35" s="17"/>
      <c r="CCQ35" s="17"/>
      <c r="CCR35" s="17"/>
      <c r="CCS35" s="17"/>
      <c r="CCT35" s="17"/>
      <c r="CCU35" s="17"/>
      <c r="CCV35" s="17"/>
      <c r="CCW35" s="17"/>
      <c r="CCX35" s="17"/>
      <c r="CCY35" s="17"/>
      <c r="CCZ35" s="17"/>
      <c r="CDA35" s="17"/>
      <c r="CDB35" s="17"/>
      <c r="CDC35" s="17"/>
      <c r="CDD35" s="17"/>
      <c r="CDE35" s="17"/>
      <c r="CDF35" s="17"/>
      <c r="CDG35" s="17"/>
      <c r="CDH35" s="17"/>
      <c r="CDI35" s="17"/>
      <c r="CDJ35" s="17"/>
      <c r="CDK35" s="17"/>
      <c r="CDL35" s="17"/>
      <c r="CDM35" s="17"/>
      <c r="CDN35" s="17"/>
      <c r="CDO35" s="17"/>
      <c r="CDP35" s="17"/>
      <c r="CDQ35" s="17"/>
      <c r="CDR35" s="17"/>
      <c r="CDS35" s="17"/>
      <c r="CDT35" s="17"/>
      <c r="CDU35" s="17"/>
      <c r="CDV35" s="17"/>
      <c r="CDW35" s="17"/>
      <c r="CDX35" s="17"/>
      <c r="CDY35" s="17"/>
      <c r="CDZ35" s="17"/>
      <c r="CEA35" s="17"/>
      <c r="CEB35" s="17"/>
      <c r="CEC35" s="17"/>
      <c r="CED35" s="17"/>
      <c r="CEE35" s="17"/>
      <c r="CEF35" s="17"/>
      <c r="CEG35" s="17"/>
      <c r="CEH35" s="17"/>
      <c r="CEI35" s="17"/>
      <c r="CEJ35" s="17"/>
      <c r="CEK35" s="17"/>
      <c r="CEL35" s="17"/>
      <c r="CEM35" s="17"/>
      <c r="CEN35" s="17"/>
      <c r="CEO35" s="17"/>
      <c r="CEP35" s="17"/>
      <c r="CEQ35" s="17"/>
      <c r="CER35" s="17"/>
      <c r="CES35" s="17"/>
      <c r="CET35" s="17"/>
      <c r="CEU35" s="17"/>
      <c r="CEV35" s="17"/>
      <c r="CEW35" s="17"/>
      <c r="CEX35" s="17"/>
      <c r="CEY35" s="17"/>
      <c r="CEZ35" s="17"/>
      <c r="CFA35" s="17"/>
      <c r="CFB35" s="17"/>
      <c r="CFC35" s="17"/>
      <c r="CFD35" s="17"/>
      <c r="CFE35" s="17"/>
      <c r="CFF35" s="17"/>
      <c r="CFG35" s="17"/>
      <c r="CFH35" s="17"/>
      <c r="CFI35" s="17"/>
      <c r="CFJ35" s="17"/>
      <c r="CFK35" s="17"/>
      <c r="CFL35" s="17"/>
      <c r="CFM35" s="17"/>
      <c r="CFN35" s="17"/>
      <c r="CFO35" s="17"/>
      <c r="CFP35" s="17"/>
      <c r="CFQ35" s="17"/>
      <c r="CFR35" s="17"/>
      <c r="CFS35" s="17"/>
      <c r="CFT35" s="17"/>
      <c r="CFU35" s="17"/>
      <c r="CFV35" s="17"/>
      <c r="CFW35" s="17"/>
      <c r="CFX35" s="17"/>
      <c r="CFY35" s="17"/>
      <c r="CFZ35" s="17"/>
      <c r="CGA35" s="17"/>
      <c r="CGB35" s="17"/>
      <c r="CGC35" s="17"/>
      <c r="CGD35" s="17"/>
      <c r="CGE35" s="17"/>
      <c r="CGF35" s="17"/>
      <c r="CGG35" s="17"/>
      <c r="CGH35" s="17"/>
      <c r="CGI35" s="17"/>
      <c r="CGJ35" s="17"/>
      <c r="CGK35" s="17"/>
      <c r="CGL35" s="17"/>
      <c r="CGM35" s="17"/>
      <c r="CGN35" s="17"/>
      <c r="CGO35" s="17"/>
      <c r="CGP35" s="17"/>
      <c r="CGQ35" s="17"/>
      <c r="CGR35" s="17"/>
      <c r="CGS35" s="17"/>
      <c r="CGT35" s="17"/>
      <c r="CGU35" s="17"/>
      <c r="CGV35" s="17"/>
      <c r="CGW35" s="17"/>
      <c r="CGX35" s="17"/>
      <c r="CGY35" s="17"/>
      <c r="CGZ35" s="17"/>
      <c r="CHA35" s="17"/>
      <c r="CHB35" s="17"/>
      <c r="CHC35" s="17"/>
      <c r="CHD35" s="17"/>
      <c r="CHE35" s="17"/>
      <c r="CHF35" s="17"/>
      <c r="CHG35" s="17"/>
      <c r="CHH35" s="17"/>
      <c r="CHI35" s="17"/>
      <c r="CHJ35" s="17"/>
      <c r="CHK35" s="17"/>
      <c r="CHL35" s="17"/>
      <c r="CHM35" s="17"/>
      <c r="CHN35" s="17"/>
      <c r="CHO35" s="17"/>
      <c r="CHP35" s="17"/>
      <c r="CHQ35" s="17"/>
      <c r="CHR35" s="17"/>
      <c r="CHS35" s="17"/>
      <c r="CHT35" s="17"/>
      <c r="CHU35" s="17"/>
      <c r="CHV35" s="17"/>
      <c r="CHW35" s="17"/>
      <c r="CHX35" s="17"/>
      <c r="CHY35" s="17"/>
      <c r="CHZ35" s="17"/>
      <c r="CIA35" s="17"/>
      <c r="CIB35" s="17"/>
      <c r="CIC35" s="17"/>
      <c r="CID35" s="17"/>
      <c r="CIE35" s="17"/>
      <c r="CIF35" s="17"/>
      <c r="CIG35" s="17"/>
      <c r="CIH35" s="17"/>
      <c r="CII35" s="17"/>
      <c r="CIJ35" s="17"/>
      <c r="CIK35" s="17"/>
      <c r="CIL35" s="17"/>
      <c r="CIM35" s="17"/>
      <c r="CIN35" s="17"/>
      <c r="CIO35" s="17"/>
      <c r="CIP35" s="17"/>
      <c r="CIQ35" s="17"/>
      <c r="CIR35" s="17"/>
      <c r="CIS35" s="17"/>
      <c r="CIT35" s="17"/>
      <c r="CIU35" s="17"/>
      <c r="CIV35" s="17"/>
      <c r="CIW35" s="17"/>
      <c r="CIX35" s="17"/>
      <c r="CIY35" s="17"/>
      <c r="CIZ35" s="17"/>
      <c r="CJA35" s="17"/>
      <c r="CJB35" s="17"/>
      <c r="CJC35" s="17"/>
      <c r="CJD35" s="17"/>
      <c r="CJE35" s="17"/>
      <c r="CJF35" s="17"/>
      <c r="CJG35" s="17"/>
      <c r="CJH35" s="17"/>
      <c r="CJI35" s="17"/>
      <c r="CJJ35" s="17"/>
      <c r="CJK35" s="17"/>
      <c r="CJL35" s="17"/>
      <c r="CJM35" s="17"/>
      <c r="CJN35" s="17"/>
      <c r="CJO35" s="17"/>
      <c r="CJP35" s="17"/>
      <c r="CJQ35" s="17"/>
      <c r="CJR35" s="17"/>
      <c r="CJS35" s="17"/>
      <c r="CJT35" s="17"/>
      <c r="CJU35" s="17"/>
      <c r="CJV35" s="17"/>
      <c r="CJW35" s="17"/>
      <c r="CJX35" s="17"/>
      <c r="CJY35" s="17"/>
      <c r="CJZ35" s="17"/>
      <c r="CKA35" s="17"/>
      <c r="CKB35" s="17"/>
      <c r="CKC35" s="17"/>
      <c r="CKD35" s="17"/>
      <c r="CKE35" s="17"/>
      <c r="CKF35" s="17"/>
      <c r="CKG35" s="17"/>
      <c r="CKH35" s="17"/>
      <c r="CKI35" s="17"/>
      <c r="CKJ35" s="17"/>
      <c r="CKK35" s="17"/>
      <c r="CKL35" s="17"/>
      <c r="CKM35" s="17"/>
      <c r="CKN35" s="17"/>
      <c r="CKO35" s="17"/>
      <c r="CKP35" s="17"/>
      <c r="CKQ35" s="17"/>
      <c r="CKR35" s="17"/>
      <c r="CKS35" s="17"/>
      <c r="CKT35" s="17"/>
      <c r="CKU35" s="17"/>
      <c r="CKV35" s="17"/>
      <c r="CKW35" s="17"/>
      <c r="CKX35" s="17"/>
      <c r="CKY35" s="17"/>
      <c r="CKZ35" s="17"/>
      <c r="CLA35" s="17"/>
      <c r="CLB35" s="17"/>
      <c r="CLC35" s="17"/>
      <c r="CLD35" s="17"/>
      <c r="CLE35" s="17"/>
      <c r="CLF35" s="17"/>
      <c r="CLG35" s="17"/>
      <c r="CLH35" s="17"/>
      <c r="CLI35" s="17"/>
      <c r="CLJ35" s="17"/>
      <c r="CLK35" s="17"/>
      <c r="CLL35" s="17"/>
      <c r="CLM35" s="17"/>
      <c r="CLN35" s="17"/>
      <c r="CLO35" s="17"/>
      <c r="CLP35" s="17"/>
      <c r="CLQ35" s="17"/>
      <c r="CLR35" s="17"/>
      <c r="CLS35" s="17"/>
      <c r="CLT35" s="17"/>
      <c r="CLU35" s="17"/>
      <c r="CLV35" s="17"/>
      <c r="CLW35" s="17"/>
      <c r="CLX35" s="17"/>
      <c r="CLY35" s="17"/>
      <c r="CLZ35" s="17"/>
      <c r="CMA35" s="17"/>
      <c r="CMB35" s="17"/>
      <c r="CMC35" s="17"/>
      <c r="CMD35" s="17"/>
      <c r="CME35" s="17"/>
      <c r="CMF35" s="17"/>
      <c r="CMG35" s="17"/>
      <c r="CMH35" s="17"/>
      <c r="CMI35" s="17"/>
      <c r="CMJ35" s="17"/>
      <c r="CMK35" s="17"/>
      <c r="CML35" s="17"/>
      <c r="CMM35" s="17"/>
      <c r="CMN35" s="17"/>
      <c r="CMO35" s="17"/>
      <c r="CMP35" s="17"/>
      <c r="CMQ35" s="17"/>
      <c r="CMR35" s="17"/>
      <c r="CMS35" s="17"/>
      <c r="CMT35" s="17"/>
      <c r="CMU35" s="17"/>
      <c r="CMV35" s="17"/>
      <c r="CMW35" s="17"/>
      <c r="CMX35" s="17"/>
      <c r="CMY35" s="17"/>
      <c r="CMZ35" s="17"/>
      <c r="CNA35" s="17"/>
      <c r="CNB35" s="17"/>
      <c r="CNC35" s="17"/>
      <c r="CND35" s="17"/>
      <c r="CNE35" s="17"/>
      <c r="CNF35" s="17"/>
      <c r="CNG35" s="17"/>
      <c r="CNH35" s="17"/>
      <c r="CNI35" s="17"/>
      <c r="CNJ35" s="17"/>
      <c r="CNK35" s="17"/>
      <c r="CNL35" s="17"/>
      <c r="CNM35" s="17"/>
      <c r="CNN35" s="17"/>
      <c r="CNO35" s="17"/>
      <c r="CNP35" s="17"/>
      <c r="CNQ35" s="17"/>
      <c r="CNR35" s="17"/>
      <c r="CNS35" s="17"/>
      <c r="CNT35" s="17"/>
      <c r="CNU35" s="17"/>
      <c r="CNV35" s="17"/>
      <c r="CNW35" s="17"/>
      <c r="CNX35" s="17"/>
      <c r="CNY35" s="17"/>
      <c r="CNZ35" s="17"/>
      <c r="COA35" s="17"/>
      <c r="COB35" s="17"/>
      <c r="COC35" s="17"/>
      <c r="COD35" s="17"/>
      <c r="COE35" s="17"/>
      <c r="COF35" s="17"/>
      <c r="COG35" s="17"/>
      <c r="COH35" s="17"/>
      <c r="COI35" s="17"/>
      <c r="COJ35" s="17"/>
      <c r="COK35" s="17"/>
      <c r="COL35" s="17"/>
      <c r="COM35" s="17"/>
      <c r="CON35" s="17"/>
      <c r="COO35" s="17"/>
      <c r="COP35" s="17"/>
      <c r="COQ35" s="17"/>
      <c r="COR35" s="17"/>
      <c r="COS35" s="17"/>
      <c r="COT35" s="17"/>
      <c r="COU35" s="17"/>
      <c r="COV35" s="17"/>
      <c r="COW35" s="17"/>
      <c r="COX35" s="17"/>
      <c r="COY35" s="17"/>
      <c r="COZ35" s="17"/>
      <c r="CPA35" s="17"/>
      <c r="CPB35" s="17"/>
      <c r="CPC35" s="17"/>
      <c r="CPD35" s="17"/>
      <c r="CPE35" s="17"/>
      <c r="CPF35" s="17"/>
      <c r="CPG35" s="17"/>
      <c r="CPH35" s="17"/>
      <c r="CPI35" s="17"/>
      <c r="CPJ35" s="17"/>
      <c r="CPK35" s="17"/>
      <c r="CPL35" s="17"/>
      <c r="CPM35" s="17"/>
      <c r="CPN35" s="17"/>
      <c r="CPO35" s="17"/>
      <c r="CPP35" s="17"/>
      <c r="CPQ35" s="17"/>
      <c r="CPR35" s="17"/>
      <c r="CPS35" s="17"/>
      <c r="CPT35" s="17"/>
      <c r="CPU35" s="17"/>
      <c r="CPV35" s="17"/>
      <c r="CPW35" s="17"/>
      <c r="CPX35" s="17"/>
      <c r="CPY35" s="17"/>
      <c r="CPZ35" s="17"/>
      <c r="CQA35" s="17"/>
      <c r="CQB35" s="17"/>
      <c r="CQC35" s="17"/>
      <c r="CQD35" s="17"/>
      <c r="CQE35" s="17"/>
      <c r="CQF35" s="17"/>
      <c r="CQG35" s="17"/>
      <c r="CQH35" s="17"/>
      <c r="CQI35" s="17"/>
      <c r="CQJ35" s="17"/>
      <c r="CQK35" s="17"/>
      <c r="CQL35" s="17"/>
      <c r="CQM35" s="17"/>
      <c r="CQN35" s="17"/>
      <c r="CQO35" s="17"/>
      <c r="CQP35" s="17"/>
      <c r="CQQ35" s="17"/>
      <c r="CQR35" s="17"/>
      <c r="CQS35" s="17"/>
      <c r="CQT35" s="17"/>
      <c r="CQU35" s="17"/>
      <c r="CQV35" s="17"/>
      <c r="CQW35" s="17"/>
      <c r="CQX35" s="17"/>
      <c r="CQY35" s="17"/>
      <c r="CQZ35" s="17"/>
      <c r="CRA35" s="17"/>
      <c r="CRB35" s="17"/>
      <c r="CRC35" s="17"/>
      <c r="CRD35" s="17"/>
      <c r="CRE35" s="17"/>
      <c r="CRF35" s="17"/>
      <c r="CRG35" s="17"/>
      <c r="CRH35" s="17"/>
      <c r="CRI35" s="17"/>
      <c r="CRJ35" s="17"/>
      <c r="CRK35" s="17"/>
      <c r="CRL35" s="17"/>
      <c r="CRM35" s="17"/>
      <c r="CRN35" s="17"/>
      <c r="CRO35" s="17"/>
      <c r="CRP35" s="17"/>
      <c r="CRQ35" s="17"/>
      <c r="CRR35" s="17"/>
      <c r="CRS35" s="17"/>
      <c r="CRT35" s="17"/>
      <c r="CRU35" s="17"/>
      <c r="CRV35" s="17"/>
      <c r="CRW35" s="17"/>
      <c r="CRX35" s="17"/>
      <c r="CRY35" s="17"/>
      <c r="CRZ35" s="17"/>
      <c r="CSA35" s="17"/>
      <c r="CSB35" s="17"/>
      <c r="CSC35" s="17"/>
      <c r="CSD35" s="17"/>
      <c r="CSE35" s="17"/>
      <c r="CSF35" s="17"/>
      <c r="CSG35" s="17"/>
      <c r="CSH35" s="17"/>
      <c r="CSI35" s="17"/>
      <c r="CSJ35" s="17"/>
      <c r="CSK35" s="17"/>
      <c r="CSL35" s="17"/>
      <c r="CSM35" s="17"/>
      <c r="CSN35" s="17"/>
      <c r="CSO35" s="17"/>
      <c r="CSP35" s="17"/>
      <c r="CSQ35" s="17"/>
      <c r="CSR35" s="17"/>
      <c r="CSS35" s="17"/>
      <c r="CST35" s="17"/>
      <c r="CSU35" s="17"/>
      <c r="CSV35" s="17"/>
      <c r="CSW35" s="17"/>
      <c r="CSX35" s="17"/>
      <c r="CSY35" s="17"/>
      <c r="CSZ35" s="17"/>
      <c r="CTA35" s="17"/>
      <c r="CTB35" s="17"/>
      <c r="CTC35" s="17"/>
      <c r="CTD35" s="17"/>
      <c r="CTE35" s="17"/>
      <c r="CTF35" s="17"/>
      <c r="CTG35" s="17"/>
      <c r="CTH35" s="17"/>
      <c r="CTI35" s="17"/>
      <c r="CTJ35" s="17"/>
      <c r="CTK35" s="17"/>
      <c r="CTL35" s="17"/>
      <c r="CTM35" s="17"/>
      <c r="CTN35" s="17"/>
      <c r="CTO35" s="17"/>
      <c r="CTP35" s="17"/>
      <c r="CTQ35" s="17"/>
      <c r="CTR35" s="17"/>
      <c r="CTS35" s="17"/>
      <c r="CTT35" s="17"/>
      <c r="CTU35" s="17"/>
      <c r="CTV35" s="17"/>
      <c r="CTW35" s="17"/>
      <c r="CTX35" s="17"/>
      <c r="CTY35" s="17"/>
      <c r="CTZ35" s="17"/>
      <c r="CUA35" s="17"/>
      <c r="CUB35" s="17"/>
      <c r="CUC35" s="17"/>
      <c r="CUD35" s="17"/>
      <c r="CUE35" s="17"/>
      <c r="CUF35" s="17"/>
      <c r="CUG35" s="17"/>
      <c r="CUH35" s="17"/>
      <c r="CUI35" s="17"/>
      <c r="CUJ35" s="17"/>
      <c r="CUK35" s="17"/>
      <c r="CUL35" s="17"/>
      <c r="CUM35" s="17"/>
      <c r="CUN35" s="17"/>
      <c r="CUO35" s="17"/>
      <c r="CUP35" s="17"/>
      <c r="CUQ35" s="17"/>
      <c r="CUR35" s="17"/>
      <c r="CUS35" s="17"/>
      <c r="CUT35" s="17"/>
      <c r="CUU35" s="17"/>
      <c r="CUV35" s="17"/>
      <c r="CUW35" s="17"/>
      <c r="CUX35" s="17"/>
      <c r="CUY35" s="17"/>
      <c r="CUZ35" s="17"/>
      <c r="CVA35" s="17"/>
      <c r="CVB35" s="17"/>
      <c r="CVC35" s="17"/>
      <c r="CVD35" s="17"/>
      <c r="CVE35" s="17"/>
      <c r="CVF35" s="17"/>
      <c r="CVG35" s="17"/>
      <c r="CVH35" s="17"/>
      <c r="CVI35" s="17"/>
      <c r="CVJ35" s="17"/>
      <c r="CVK35" s="17"/>
      <c r="CVL35" s="17"/>
      <c r="CVM35" s="17"/>
      <c r="CVN35" s="17"/>
      <c r="CVO35" s="17"/>
      <c r="CVP35" s="17"/>
      <c r="CVQ35" s="17"/>
      <c r="CVR35" s="17"/>
      <c r="CVS35" s="17"/>
      <c r="CVT35" s="17"/>
      <c r="CVU35" s="17"/>
      <c r="CVV35" s="17"/>
      <c r="CVW35" s="17"/>
      <c r="CVX35" s="17"/>
      <c r="CVY35" s="17"/>
      <c r="CVZ35" s="17"/>
      <c r="CWA35" s="17"/>
      <c r="CWB35" s="17"/>
      <c r="CWC35" s="17"/>
      <c r="CWD35" s="17"/>
      <c r="CWE35" s="17"/>
      <c r="CWF35" s="17"/>
      <c r="CWG35" s="17"/>
      <c r="CWH35" s="17"/>
      <c r="CWI35" s="17"/>
      <c r="CWJ35" s="17"/>
      <c r="CWK35" s="17"/>
      <c r="CWL35" s="17"/>
      <c r="CWM35" s="17"/>
      <c r="CWN35" s="17"/>
      <c r="CWO35" s="17"/>
      <c r="CWP35" s="17"/>
      <c r="CWQ35" s="17"/>
      <c r="CWR35" s="17"/>
      <c r="CWS35" s="17"/>
      <c r="CWT35" s="17"/>
      <c r="CWU35" s="17"/>
      <c r="CWV35" s="17"/>
      <c r="CWW35" s="17"/>
      <c r="CWX35" s="17"/>
      <c r="CWY35" s="17"/>
      <c r="CWZ35" s="17"/>
      <c r="CXA35" s="17"/>
      <c r="CXB35" s="17"/>
      <c r="CXC35" s="17"/>
      <c r="CXD35" s="17"/>
      <c r="CXE35" s="17"/>
      <c r="CXF35" s="17"/>
      <c r="CXG35" s="17"/>
      <c r="CXH35" s="17"/>
      <c r="CXI35" s="17"/>
      <c r="CXJ35" s="17"/>
      <c r="CXK35" s="17"/>
      <c r="CXL35" s="17"/>
      <c r="CXM35" s="17"/>
      <c r="CXN35" s="17"/>
      <c r="CXO35" s="17"/>
      <c r="CXP35" s="17"/>
      <c r="CXQ35" s="17"/>
      <c r="CXR35" s="17"/>
      <c r="CXS35" s="17"/>
      <c r="CXT35" s="17"/>
      <c r="CXU35" s="17"/>
      <c r="CXV35" s="17"/>
      <c r="CXW35" s="17"/>
      <c r="CXX35" s="17"/>
      <c r="CXY35" s="17"/>
      <c r="CXZ35" s="17"/>
      <c r="CYA35" s="17"/>
      <c r="CYB35" s="17"/>
      <c r="CYC35" s="17"/>
      <c r="CYD35" s="17"/>
      <c r="CYE35" s="17"/>
      <c r="CYF35" s="17"/>
      <c r="CYG35" s="17"/>
      <c r="CYH35" s="17"/>
      <c r="CYI35" s="17"/>
      <c r="CYJ35" s="17"/>
      <c r="CYK35" s="17"/>
      <c r="CYL35" s="17"/>
      <c r="CYM35" s="17"/>
      <c r="CYN35" s="17"/>
      <c r="CYO35" s="17"/>
      <c r="CYP35" s="17"/>
      <c r="CYQ35" s="17"/>
      <c r="CYR35" s="17"/>
      <c r="CYS35" s="17"/>
      <c r="CYT35" s="17"/>
      <c r="CYU35" s="17"/>
      <c r="CYV35" s="17"/>
      <c r="CYW35" s="17"/>
      <c r="CYX35" s="17"/>
      <c r="CYY35" s="17"/>
      <c r="CYZ35" s="17"/>
      <c r="CZA35" s="17"/>
      <c r="CZB35" s="17"/>
      <c r="CZC35" s="17"/>
      <c r="CZD35" s="17"/>
      <c r="CZE35" s="17"/>
      <c r="CZF35" s="17"/>
      <c r="CZG35" s="17"/>
      <c r="CZH35" s="17"/>
      <c r="CZI35" s="17"/>
      <c r="CZJ35" s="17"/>
      <c r="CZK35" s="17"/>
      <c r="CZL35" s="17"/>
      <c r="CZM35" s="17"/>
      <c r="CZN35" s="17"/>
      <c r="CZO35" s="17"/>
      <c r="CZP35" s="17"/>
      <c r="CZQ35" s="17"/>
      <c r="CZR35" s="17"/>
      <c r="CZS35" s="17"/>
      <c r="CZT35" s="17"/>
      <c r="CZU35" s="17"/>
      <c r="CZV35" s="17"/>
      <c r="CZW35" s="17"/>
      <c r="CZX35" s="17"/>
      <c r="CZY35" s="17"/>
      <c r="CZZ35" s="17"/>
      <c r="DAA35" s="17"/>
      <c r="DAB35" s="17"/>
      <c r="DAC35" s="17"/>
      <c r="DAD35" s="17"/>
    </row>
    <row r="36" spans="1:2734" s="7" customFormat="1" ht="14" customHeight="1" x14ac:dyDescent="0.3">
      <c r="A36" s="15"/>
      <c r="B36" s="2"/>
      <c r="D36" s="13"/>
      <c r="I36" s="13"/>
      <c r="J36" s="42" t="str">
        <f t="shared" si="3"/>
        <v/>
      </c>
      <c r="K36" s="34" t="str">
        <f t="shared" si="0"/>
        <v/>
      </c>
      <c r="L36" s="32"/>
      <c r="M36" s="14"/>
      <c r="N36" s="13"/>
      <c r="O36" s="35" t="str">
        <f t="shared" si="7"/>
        <v>N/A</v>
      </c>
      <c r="P36" s="36" t="str">
        <f>IF(ISBLANK(I36),"N/A",IF(ISBLANK(M36),WORKDAY(I36,19,Holidays!$B$2:$B$23),IF(ISBLANK(N36),"N/A",WORKDAY(N36,20-NETWORKDAYS(I36,M36,Holidays!$B$2:$B$23),Holidays!$B$2:$B$23))))</f>
        <v>N/A</v>
      </c>
      <c r="Q36" s="37" t="str">
        <f>IFERROR(IF(P36&gt;0,WORKDAY(P36,-10,Holidays!$B$2:$B$23),""),"N/A")</f>
        <v>N/A</v>
      </c>
      <c r="R36" s="37" t="str">
        <f>IFERROR(IF(P36&gt;0,WORKDAY(P36,-5,Holidays!$B$2:$B$23),""),"N/A")</f>
        <v>N/A</v>
      </c>
      <c r="S36" s="13"/>
      <c r="T36" s="39" t="str">
        <f>IF(ISBLANK(S36),"",IF(ISBLANK(M36),NETWORKDAYS(I36,S36,Holidays!$B$2:$B$23),SUM(NETWORKDAYS(I36,M36,Holidays!$B$2:$B$23),IF(ISBLANK(M36),NETWORKDAYS(N36,S36,Holidays!$B$2:$B$23),NETWORKDAYS(N36+1,S36,Holidays!$B$2:$B$23)))))</f>
        <v/>
      </c>
      <c r="U36" s="39" t="str">
        <f t="shared" si="8"/>
        <v/>
      </c>
      <c r="V36" s="38" t="str">
        <f ca="1">IF(P36="N/A","N/A",IF(ISBLANK(I36),"N/A",IF(ISBLANK(S36),NETWORKDAYS(TODAY(),P36,Holidays!$B$2:$B$23),"")))</f>
        <v>N/A</v>
      </c>
      <c r="W36" s="13"/>
      <c r="X36" s="40" t="str">
        <f t="shared" ca="1" si="9"/>
        <v/>
      </c>
      <c r="AB36" s="16"/>
      <c r="AC36" s="41" t="str">
        <f t="shared" si="5"/>
        <v/>
      </c>
      <c r="AD36" s="93"/>
      <c r="AE36" s="13"/>
      <c r="AF36" s="13"/>
      <c r="AG36" s="14"/>
      <c r="AH36" s="42" t="str">
        <f>IF(ISBLANK(AG36),"",NETWORKDAYS(AE36,AG36,Holidays!$B$2:$B$23))</f>
        <v/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  <c r="AMK36" s="17"/>
      <c r="AML36" s="17"/>
      <c r="AMM36" s="17"/>
      <c r="AMN36" s="17"/>
      <c r="AMO36" s="17"/>
      <c r="AMP36" s="17"/>
      <c r="AMQ36" s="17"/>
      <c r="AMR36" s="17"/>
      <c r="AMS36" s="17"/>
      <c r="AMT36" s="17"/>
      <c r="AMU36" s="17"/>
      <c r="AMV36" s="17"/>
      <c r="AMW36" s="17"/>
      <c r="AMX36" s="17"/>
      <c r="AMY36" s="17"/>
      <c r="AMZ36" s="17"/>
      <c r="ANA36" s="17"/>
      <c r="ANB36" s="17"/>
      <c r="ANC36" s="17"/>
      <c r="AND36" s="17"/>
      <c r="ANE36" s="17"/>
      <c r="ANF36" s="17"/>
      <c r="ANG36" s="17"/>
      <c r="ANH36" s="17"/>
      <c r="ANI36" s="17"/>
      <c r="ANJ36" s="17"/>
      <c r="ANK36" s="17"/>
      <c r="ANL36" s="17"/>
      <c r="ANM36" s="17"/>
      <c r="ANN36" s="17"/>
      <c r="ANO36" s="17"/>
      <c r="ANP36" s="17"/>
      <c r="ANQ36" s="17"/>
      <c r="ANR36" s="17"/>
      <c r="ANS36" s="17"/>
      <c r="ANT36" s="17"/>
      <c r="ANU36" s="17"/>
      <c r="ANV36" s="17"/>
      <c r="ANW36" s="17"/>
      <c r="ANX36" s="17"/>
      <c r="ANY36" s="17"/>
      <c r="ANZ36" s="17"/>
      <c r="AOA36" s="17"/>
      <c r="AOB36" s="17"/>
      <c r="AOC36" s="17"/>
      <c r="AOD36" s="17"/>
      <c r="AOE36" s="17"/>
      <c r="AOF36" s="17"/>
      <c r="AOG36" s="17"/>
      <c r="AOH36" s="17"/>
      <c r="AOI36" s="17"/>
      <c r="AOJ36" s="17"/>
      <c r="AOK36" s="17"/>
      <c r="AOL36" s="17"/>
      <c r="AOM36" s="17"/>
      <c r="AON36" s="17"/>
      <c r="AOO36" s="17"/>
      <c r="AOP36" s="17"/>
      <c r="AOQ36" s="17"/>
      <c r="AOR36" s="17"/>
      <c r="AOS36" s="17"/>
      <c r="AOT36" s="17"/>
      <c r="AOU36" s="17"/>
      <c r="AOV36" s="17"/>
      <c r="AOW36" s="17"/>
      <c r="AOX36" s="17"/>
      <c r="AOY36" s="17"/>
      <c r="AOZ36" s="17"/>
      <c r="APA36" s="17"/>
      <c r="APB36" s="17"/>
      <c r="APC36" s="17"/>
      <c r="APD36" s="17"/>
      <c r="APE36" s="17"/>
      <c r="APF36" s="17"/>
      <c r="APG36" s="17"/>
      <c r="APH36" s="17"/>
      <c r="API36" s="17"/>
      <c r="APJ36" s="17"/>
      <c r="APK36" s="17"/>
      <c r="APL36" s="17"/>
      <c r="APM36" s="17"/>
      <c r="APN36" s="17"/>
      <c r="APO36" s="17"/>
      <c r="APP36" s="17"/>
      <c r="APQ36" s="17"/>
      <c r="APR36" s="17"/>
      <c r="APS36" s="17"/>
      <c r="APT36" s="17"/>
      <c r="APU36" s="17"/>
      <c r="APV36" s="17"/>
      <c r="APW36" s="17"/>
      <c r="APX36" s="17"/>
      <c r="APY36" s="17"/>
      <c r="APZ36" s="17"/>
      <c r="AQA36" s="17"/>
      <c r="AQB36" s="17"/>
      <c r="AQC36" s="17"/>
      <c r="AQD36" s="17"/>
      <c r="AQE36" s="17"/>
      <c r="AQF36" s="17"/>
      <c r="AQG36" s="17"/>
      <c r="AQH36" s="17"/>
      <c r="AQI36" s="17"/>
      <c r="AQJ36" s="17"/>
      <c r="AQK36" s="17"/>
      <c r="AQL36" s="17"/>
      <c r="AQM36" s="17"/>
      <c r="AQN36" s="17"/>
      <c r="AQO36" s="17"/>
      <c r="AQP36" s="17"/>
      <c r="AQQ36" s="17"/>
      <c r="AQR36" s="17"/>
      <c r="AQS36" s="17"/>
      <c r="AQT36" s="17"/>
      <c r="AQU36" s="17"/>
      <c r="AQV36" s="17"/>
      <c r="AQW36" s="17"/>
      <c r="AQX36" s="17"/>
      <c r="AQY36" s="17"/>
      <c r="AQZ36" s="17"/>
      <c r="ARA36" s="17"/>
      <c r="ARB36" s="17"/>
      <c r="ARC36" s="17"/>
      <c r="ARD36" s="17"/>
      <c r="ARE36" s="17"/>
      <c r="ARF36" s="17"/>
      <c r="ARG36" s="17"/>
      <c r="ARH36" s="17"/>
      <c r="ARI36" s="17"/>
      <c r="ARJ36" s="17"/>
      <c r="ARK36" s="17"/>
      <c r="ARL36" s="17"/>
      <c r="ARM36" s="17"/>
      <c r="ARN36" s="17"/>
      <c r="ARO36" s="17"/>
      <c r="ARP36" s="17"/>
      <c r="ARQ36" s="17"/>
      <c r="ARR36" s="17"/>
      <c r="ARS36" s="17"/>
      <c r="ART36" s="17"/>
      <c r="ARU36" s="17"/>
      <c r="ARV36" s="17"/>
      <c r="ARW36" s="17"/>
      <c r="ARX36" s="17"/>
      <c r="ARY36" s="17"/>
      <c r="ARZ36" s="17"/>
      <c r="ASA36" s="17"/>
      <c r="ASB36" s="17"/>
      <c r="ASC36" s="17"/>
      <c r="ASD36" s="17"/>
      <c r="ASE36" s="17"/>
      <c r="ASF36" s="17"/>
      <c r="ASG36" s="17"/>
      <c r="ASH36" s="17"/>
      <c r="ASI36" s="17"/>
      <c r="ASJ36" s="17"/>
      <c r="ASK36" s="17"/>
      <c r="ASL36" s="17"/>
      <c r="ASM36" s="17"/>
      <c r="ASN36" s="17"/>
      <c r="ASO36" s="17"/>
      <c r="ASP36" s="17"/>
      <c r="ASQ36" s="17"/>
      <c r="ASR36" s="17"/>
      <c r="ASS36" s="17"/>
      <c r="AST36" s="17"/>
      <c r="ASU36" s="17"/>
      <c r="ASV36" s="17"/>
      <c r="ASW36" s="17"/>
      <c r="ASX36" s="17"/>
      <c r="ASY36" s="17"/>
      <c r="ASZ36" s="17"/>
      <c r="ATA36" s="17"/>
      <c r="ATB36" s="17"/>
      <c r="ATC36" s="17"/>
      <c r="ATD36" s="17"/>
      <c r="ATE36" s="17"/>
      <c r="ATF36" s="17"/>
      <c r="ATG36" s="17"/>
      <c r="ATH36" s="17"/>
      <c r="ATI36" s="17"/>
      <c r="ATJ36" s="17"/>
      <c r="ATK36" s="17"/>
      <c r="ATL36" s="17"/>
      <c r="ATM36" s="17"/>
      <c r="ATN36" s="17"/>
      <c r="ATO36" s="17"/>
      <c r="ATP36" s="17"/>
      <c r="ATQ36" s="17"/>
      <c r="ATR36" s="17"/>
      <c r="ATS36" s="17"/>
      <c r="ATT36" s="17"/>
      <c r="ATU36" s="17"/>
      <c r="ATV36" s="17"/>
      <c r="ATW36" s="17"/>
      <c r="ATX36" s="17"/>
      <c r="ATY36" s="17"/>
      <c r="ATZ36" s="17"/>
      <c r="AUA36" s="17"/>
      <c r="AUB36" s="17"/>
      <c r="AUC36" s="17"/>
      <c r="AUD36" s="17"/>
      <c r="AUE36" s="17"/>
      <c r="AUF36" s="17"/>
      <c r="AUG36" s="17"/>
      <c r="AUH36" s="17"/>
      <c r="AUI36" s="17"/>
      <c r="AUJ36" s="17"/>
      <c r="AUK36" s="17"/>
      <c r="AUL36" s="17"/>
      <c r="AUM36" s="17"/>
      <c r="AUN36" s="17"/>
      <c r="AUO36" s="17"/>
      <c r="AUP36" s="17"/>
      <c r="AUQ36" s="17"/>
      <c r="AUR36" s="17"/>
      <c r="AUS36" s="17"/>
      <c r="AUT36" s="17"/>
      <c r="AUU36" s="17"/>
      <c r="AUV36" s="17"/>
      <c r="AUW36" s="17"/>
      <c r="AUX36" s="17"/>
      <c r="AUY36" s="17"/>
      <c r="AUZ36" s="17"/>
      <c r="AVA36" s="17"/>
      <c r="AVB36" s="17"/>
      <c r="AVC36" s="17"/>
      <c r="AVD36" s="17"/>
      <c r="AVE36" s="17"/>
      <c r="AVF36" s="17"/>
      <c r="AVG36" s="17"/>
      <c r="AVH36" s="17"/>
      <c r="AVI36" s="17"/>
      <c r="AVJ36" s="17"/>
      <c r="AVK36" s="17"/>
      <c r="AVL36" s="17"/>
      <c r="AVM36" s="17"/>
      <c r="AVN36" s="17"/>
      <c r="AVO36" s="17"/>
      <c r="AVP36" s="17"/>
      <c r="AVQ36" s="17"/>
      <c r="AVR36" s="17"/>
      <c r="AVS36" s="17"/>
      <c r="AVT36" s="17"/>
      <c r="AVU36" s="17"/>
      <c r="AVV36" s="17"/>
      <c r="AVW36" s="17"/>
      <c r="AVX36" s="17"/>
      <c r="AVY36" s="17"/>
      <c r="AVZ36" s="17"/>
      <c r="AWA36" s="17"/>
      <c r="AWB36" s="17"/>
      <c r="AWC36" s="17"/>
      <c r="AWD36" s="17"/>
      <c r="AWE36" s="17"/>
      <c r="AWF36" s="17"/>
      <c r="AWG36" s="17"/>
      <c r="AWH36" s="17"/>
      <c r="AWI36" s="17"/>
      <c r="AWJ36" s="17"/>
      <c r="AWK36" s="17"/>
      <c r="AWL36" s="17"/>
      <c r="AWM36" s="17"/>
      <c r="AWN36" s="17"/>
      <c r="AWO36" s="17"/>
      <c r="AWP36" s="17"/>
      <c r="AWQ36" s="17"/>
      <c r="AWR36" s="17"/>
      <c r="AWS36" s="17"/>
      <c r="AWT36" s="17"/>
      <c r="AWU36" s="17"/>
      <c r="AWV36" s="17"/>
      <c r="AWW36" s="17"/>
      <c r="AWX36" s="17"/>
      <c r="AWY36" s="17"/>
      <c r="AWZ36" s="17"/>
      <c r="AXA36" s="17"/>
      <c r="AXB36" s="17"/>
      <c r="AXC36" s="17"/>
      <c r="AXD36" s="17"/>
      <c r="AXE36" s="17"/>
      <c r="AXF36" s="17"/>
      <c r="AXG36" s="17"/>
      <c r="AXH36" s="17"/>
      <c r="AXI36" s="17"/>
      <c r="AXJ36" s="17"/>
      <c r="AXK36" s="17"/>
      <c r="AXL36" s="17"/>
      <c r="AXM36" s="17"/>
      <c r="AXN36" s="17"/>
      <c r="AXO36" s="17"/>
      <c r="AXP36" s="17"/>
      <c r="AXQ36" s="17"/>
      <c r="AXR36" s="17"/>
      <c r="AXS36" s="17"/>
      <c r="AXT36" s="17"/>
      <c r="AXU36" s="17"/>
      <c r="AXV36" s="17"/>
      <c r="AXW36" s="17"/>
      <c r="AXX36" s="17"/>
      <c r="AXY36" s="17"/>
      <c r="AXZ36" s="17"/>
      <c r="AYA36" s="17"/>
      <c r="AYB36" s="17"/>
      <c r="AYC36" s="17"/>
      <c r="AYD36" s="17"/>
      <c r="AYE36" s="17"/>
      <c r="AYF36" s="17"/>
      <c r="AYG36" s="17"/>
      <c r="AYH36" s="17"/>
      <c r="AYI36" s="17"/>
      <c r="AYJ36" s="17"/>
      <c r="AYK36" s="17"/>
      <c r="AYL36" s="17"/>
      <c r="AYM36" s="17"/>
      <c r="AYN36" s="17"/>
      <c r="AYO36" s="17"/>
      <c r="AYP36" s="17"/>
      <c r="AYQ36" s="17"/>
      <c r="AYR36" s="17"/>
      <c r="AYS36" s="17"/>
      <c r="AYT36" s="17"/>
      <c r="AYU36" s="17"/>
      <c r="AYV36" s="17"/>
      <c r="AYW36" s="17"/>
      <c r="AYX36" s="17"/>
      <c r="AYY36" s="17"/>
      <c r="AYZ36" s="17"/>
      <c r="AZA36" s="17"/>
      <c r="AZB36" s="17"/>
      <c r="AZC36" s="17"/>
      <c r="AZD36" s="17"/>
      <c r="AZE36" s="17"/>
      <c r="AZF36" s="17"/>
      <c r="AZG36" s="17"/>
      <c r="AZH36" s="17"/>
      <c r="AZI36" s="17"/>
      <c r="AZJ36" s="17"/>
      <c r="AZK36" s="17"/>
      <c r="AZL36" s="17"/>
      <c r="AZM36" s="17"/>
      <c r="AZN36" s="17"/>
      <c r="AZO36" s="17"/>
      <c r="AZP36" s="17"/>
      <c r="AZQ36" s="17"/>
      <c r="AZR36" s="17"/>
      <c r="AZS36" s="17"/>
      <c r="AZT36" s="17"/>
      <c r="AZU36" s="17"/>
      <c r="AZV36" s="17"/>
      <c r="AZW36" s="17"/>
      <c r="AZX36" s="17"/>
      <c r="AZY36" s="17"/>
      <c r="AZZ36" s="17"/>
      <c r="BAA36" s="17"/>
      <c r="BAB36" s="17"/>
      <c r="BAC36" s="17"/>
      <c r="BAD36" s="17"/>
      <c r="BAE36" s="17"/>
      <c r="BAF36" s="17"/>
      <c r="BAG36" s="17"/>
      <c r="BAH36" s="17"/>
      <c r="BAI36" s="17"/>
      <c r="BAJ36" s="17"/>
      <c r="BAK36" s="17"/>
      <c r="BAL36" s="17"/>
      <c r="BAM36" s="17"/>
      <c r="BAN36" s="17"/>
      <c r="BAO36" s="17"/>
      <c r="BAP36" s="17"/>
      <c r="BAQ36" s="17"/>
      <c r="BAR36" s="17"/>
      <c r="BAS36" s="17"/>
      <c r="BAT36" s="17"/>
      <c r="BAU36" s="17"/>
      <c r="BAV36" s="17"/>
      <c r="BAW36" s="17"/>
      <c r="BAX36" s="17"/>
      <c r="BAY36" s="17"/>
      <c r="BAZ36" s="17"/>
      <c r="BBA36" s="17"/>
      <c r="BBB36" s="17"/>
      <c r="BBC36" s="17"/>
      <c r="BBD36" s="17"/>
      <c r="BBE36" s="17"/>
      <c r="BBF36" s="17"/>
      <c r="BBG36" s="17"/>
      <c r="BBH36" s="17"/>
      <c r="BBI36" s="17"/>
      <c r="BBJ36" s="17"/>
      <c r="BBK36" s="17"/>
      <c r="BBL36" s="17"/>
      <c r="BBM36" s="17"/>
      <c r="BBN36" s="17"/>
      <c r="BBO36" s="17"/>
      <c r="BBP36" s="17"/>
      <c r="BBQ36" s="17"/>
      <c r="BBR36" s="17"/>
      <c r="BBS36" s="17"/>
      <c r="BBT36" s="17"/>
      <c r="BBU36" s="17"/>
      <c r="BBV36" s="17"/>
      <c r="BBW36" s="17"/>
      <c r="BBX36" s="17"/>
      <c r="BBY36" s="17"/>
      <c r="BBZ36" s="17"/>
      <c r="BCA36" s="17"/>
      <c r="BCB36" s="17"/>
      <c r="BCC36" s="17"/>
      <c r="BCD36" s="17"/>
      <c r="BCE36" s="17"/>
      <c r="BCF36" s="17"/>
      <c r="BCG36" s="17"/>
      <c r="BCH36" s="17"/>
      <c r="BCI36" s="17"/>
      <c r="BCJ36" s="17"/>
      <c r="BCK36" s="17"/>
      <c r="BCL36" s="17"/>
      <c r="BCM36" s="17"/>
      <c r="BCN36" s="17"/>
      <c r="BCO36" s="17"/>
      <c r="BCP36" s="17"/>
      <c r="BCQ36" s="17"/>
      <c r="BCR36" s="17"/>
      <c r="BCS36" s="17"/>
      <c r="BCT36" s="17"/>
      <c r="BCU36" s="17"/>
      <c r="BCV36" s="17"/>
      <c r="BCW36" s="17"/>
      <c r="BCX36" s="17"/>
      <c r="BCY36" s="17"/>
      <c r="BCZ36" s="17"/>
      <c r="BDA36" s="17"/>
      <c r="BDB36" s="17"/>
      <c r="BDC36" s="17"/>
      <c r="BDD36" s="17"/>
      <c r="BDE36" s="17"/>
      <c r="BDF36" s="17"/>
      <c r="BDG36" s="17"/>
      <c r="BDH36" s="17"/>
      <c r="BDI36" s="17"/>
      <c r="BDJ36" s="17"/>
      <c r="BDK36" s="17"/>
      <c r="BDL36" s="17"/>
      <c r="BDM36" s="17"/>
      <c r="BDN36" s="17"/>
      <c r="BDO36" s="17"/>
      <c r="BDP36" s="17"/>
      <c r="BDQ36" s="17"/>
      <c r="BDR36" s="17"/>
      <c r="BDS36" s="17"/>
      <c r="BDT36" s="17"/>
      <c r="BDU36" s="17"/>
      <c r="BDV36" s="17"/>
      <c r="BDW36" s="17"/>
      <c r="BDX36" s="17"/>
      <c r="BDY36" s="17"/>
      <c r="BDZ36" s="17"/>
      <c r="BEA36" s="17"/>
      <c r="BEB36" s="17"/>
      <c r="BEC36" s="17"/>
      <c r="BED36" s="17"/>
      <c r="BEE36" s="17"/>
      <c r="BEF36" s="17"/>
      <c r="BEG36" s="17"/>
      <c r="BEH36" s="17"/>
      <c r="BEI36" s="17"/>
      <c r="BEJ36" s="17"/>
      <c r="BEK36" s="17"/>
      <c r="BEL36" s="17"/>
      <c r="BEM36" s="17"/>
      <c r="BEN36" s="17"/>
      <c r="BEO36" s="17"/>
      <c r="BEP36" s="17"/>
      <c r="BEQ36" s="17"/>
      <c r="BER36" s="17"/>
      <c r="BES36" s="17"/>
      <c r="BET36" s="17"/>
      <c r="BEU36" s="17"/>
      <c r="BEV36" s="17"/>
      <c r="BEW36" s="17"/>
      <c r="BEX36" s="17"/>
      <c r="BEY36" s="17"/>
      <c r="BEZ36" s="17"/>
      <c r="BFA36" s="17"/>
      <c r="BFB36" s="17"/>
      <c r="BFC36" s="17"/>
      <c r="BFD36" s="17"/>
      <c r="BFE36" s="17"/>
      <c r="BFF36" s="17"/>
      <c r="BFG36" s="17"/>
      <c r="BFH36" s="17"/>
      <c r="BFI36" s="17"/>
      <c r="BFJ36" s="17"/>
      <c r="BFK36" s="17"/>
      <c r="BFL36" s="17"/>
      <c r="BFM36" s="17"/>
      <c r="BFN36" s="17"/>
      <c r="BFO36" s="17"/>
      <c r="BFP36" s="17"/>
      <c r="BFQ36" s="17"/>
      <c r="BFR36" s="17"/>
      <c r="BFS36" s="17"/>
      <c r="BFT36" s="17"/>
      <c r="BFU36" s="17"/>
      <c r="BFV36" s="17"/>
      <c r="BFW36" s="17"/>
      <c r="BFX36" s="17"/>
      <c r="BFY36" s="17"/>
      <c r="BFZ36" s="17"/>
      <c r="BGA36" s="17"/>
      <c r="BGB36" s="17"/>
      <c r="BGC36" s="17"/>
      <c r="BGD36" s="17"/>
      <c r="BGE36" s="17"/>
      <c r="BGF36" s="17"/>
      <c r="BGG36" s="17"/>
      <c r="BGH36" s="17"/>
      <c r="BGI36" s="17"/>
      <c r="BGJ36" s="17"/>
      <c r="BGK36" s="17"/>
      <c r="BGL36" s="17"/>
      <c r="BGM36" s="17"/>
      <c r="BGN36" s="17"/>
      <c r="BGO36" s="17"/>
      <c r="BGP36" s="17"/>
      <c r="BGQ36" s="17"/>
      <c r="BGR36" s="17"/>
      <c r="BGS36" s="17"/>
      <c r="BGT36" s="17"/>
      <c r="BGU36" s="17"/>
      <c r="BGV36" s="17"/>
      <c r="BGW36" s="17"/>
      <c r="BGX36" s="17"/>
      <c r="BGY36" s="17"/>
      <c r="BGZ36" s="17"/>
      <c r="BHA36" s="17"/>
      <c r="BHB36" s="17"/>
      <c r="BHC36" s="17"/>
      <c r="BHD36" s="17"/>
      <c r="BHE36" s="17"/>
      <c r="BHF36" s="17"/>
      <c r="BHG36" s="17"/>
      <c r="BHH36" s="17"/>
      <c r="BHI36" s="17"/>
      <c r="BHJ36" s="17"/>
      <c r="BHK36" s="17"/>
      <c r="BHL36" s="17"/>
      <c r="BHM36" s="17"/>
      <c r="BHN36" s="17"/>
      <c r="BHO36" s="17"/>
      <c r="BHP36" s="17"/>
      <c r="BHQ36" s="17"/>
      <c r="BHR36" s="17"/>
      <c r="BHS36" s="17"/>
      <c r="BHT36" s="17"/>
      <c r="BHU36" s="17"/>
      <c r="BHV36" s="17"/>
      <c r="BHW36" s="17"/>
      <c r="BHX36" s="17"/>
      <c r="BHY36" s="17"/>
      <c r="BHZ36" s="17"/>
      <c r="BIA36" s="17"/>
      <c r="BIB36" s="17"/>
      <c r="BIC36" s="17"/>
      <c r="BID36" s="17"/>
      <c r="BIE36" s="17"/>
      <c r="BIF36" s="17"/>
      <c r="BIG36" s="17"/>
      <c r="BIH36" s="17"/>
      <c r="BII36" s="17"/>
      <c r="BIJ36" s="17"/>
      <c r="BIK36" s="17"/>
      <c r="BIL36" s="17"/>
      <c r="BIM36" s="17"/>
      <c r="BIN36" s="17"/>
      <c r="BIO36" s="17"/>
      <c r="BIP36" s="17"/>
      <c r="BIQ36" s="17"/>
      <c r="BIR36" s="17"/>
      <c r="BIS36" s="17"/>
      <c r="BIT36" s="17"/>
      <c r="BIU36" s="17"/>
      <c r="BIV36" s="17"/>
      <c r="BIW36" s="17"/>
      <c r="BIX36" s="17"/>
      <c r="BIY36" s="17"/>
      <c r="BIZ36" s="17"/>
      <c r="BJA36" s="17"/>
      <c r="BJB36" s="17"/>
      <c r="BJC36" s="17"/>
      <c r="BJD36" s="17"/>
      <c r="BJE36" s="17"/>
      <c r="BJF36" s="17"/>
      <c r="BJG36" s="17"/>
      <c r="BJH36" s="17"/>
      <c r="BJI36" s="17"/>
      <c r="BJJ36" s="17"/>
      <c r="BJK36" s="17"/>
      <c r="BJL36" s="17"/>
      <c r="BJM36" s="17"/>
      <c r="BJN36" s="17"/>
      <c r="BJO36" s="17"/>
      <c r="BJP36" s="17"/>
      <c r="BJQ36" s="17"/>
      <c r="BJR36" s="17"/>
      <c r="BJS36" s="17"/>
      <c r="BJT36" s="17"/>
      <c r="BJU36" s="17"/>
      <c r="BJV36" s="17"/>
      <c r="BJW36" s="17"/>
      <c r="BJX36" s="17"/>
      <c r="BJY36" s="17"/>
      <c r="BJZ36" s="17"/>
      <c r="BKA36" s="17"/>
      <c r="BKB36" s="17"/>
      <c r="BKC36" s="17"/>
      <c r="BKD36" s="17"/>
      <c r="BKE36" s="17"/>
      <c r="BKF36" s="17"/>
      <c r="BKG36" s="17"/>
      <c r="BKH36" s="17"/>
      <c r="BKI36" s="17"/>
      <c r="BKJ36" s="17"/>
      <c r="BKK36" s="17"/>
      <c r="BKL36" s="17"/>
      <c r="BKM36" s="17"/>
      <c r="BKN36" s="17"/>
      <c r="BKO36" s="17"/>
      <c r="BKP36" s="17"/>
      <c r="BKQ36" s="17"/>
      <c r="BKR36" s="17"/>
      <c r="BKS36" s="17"/>
      <c r="BKT36" s="17"/>
      <c r="BKU36" s="17"/>
      <c r="BKV36" s="17"/>
      <c r="BKW36" s="17"/>
      <c r="BKX36" s="17"/>
      <c r="BKY36" s="17"/>
      <c r="BKZ36" s="17"/>
      <c r="BLA36" s="17"/>
      <c r="BLB36" s="17"/>
      <c r="BLC36" s="17"/>
      <c r="BLD36" s="17"/>
      <c r="BLE36" s="17"/>
      <c r="BLF36" s="17"/>
      <c r="BLG36" s="17"/>
      <c r="BLH36" s="17"/>
      <c r="BLI36" s="17"/>
      <c r="BLJ36" s="17"/>
      <c r="BLK36" s="17"/>
      <c r="BLL36" s="17"/>
      <c r="BLM36" s="17"/>
      <c r="BLN36" s="17"/>
      <c r="BLO36" s="17"/>
      <c r="BLP36" s="17"/>
      <c r="BLQ36" s="17"/>
      <c r="BLR36" s="17"/>
      <c r="BLS36" s="17"/>
      <c r="BLT36" s="17"/>
      <c r="BLU36" s="17"/>
      <c r="BLV36" s="17"/>
      <c r="BLW36" s="17"/>
      <c r="BLX36" s="17"/>
      <c r="BLY36" s="17"/>
      <c r="BLZ36" s="17"/>
      <c r="BMA36" s="17"/>
      <c r="BMB36" s="17"/>
      <c r="BMC36" s="17"/>
      <c r="BMD36" s="17"/>
      <c r="BME36" s="17"/>
      <c r="BMF36" s="17"/>
      <c r="BMG36" s="17"/>
      <c r="BMH36" s="17"/>
      <c r="BMI36" s="17"/>
      <c r="BMJ36" s="17"/>
      <c r="BMK36" s="17"/>
      <c r="BML36" s="17"/>
      <c r="BMM36" s="17"/>
      <c r="BMN36" s="17"/>
      <c r="BMO36" s="17"/>
      <c r="BMP36" s="17"/>
      <c r="BMQ36" s="17"/>
      <c r="BMR36" s="17"/>
      <c r="BMS36" s="17"/>
      <c r="BMT36" s="17"/>
      <c r="BMU36" s="17"/>
      <c r="BMV36" s="17"/>
      <c r="BMW36" s="17"/>
      <c r="BMX36" s="17"/>
      <c r="BMY36" s="17"/>
      <c r="BMZ36" s="17"/>
      <c r="BNA36" s="17"/>
      <c r="BNB36" s="17"/>
      <c r="BNC36" s="17"/>
      <c r="BND36" s="17"/>
      <c r="BNE36" s="17"/>
      <c r="BNF36" s="17"/>
      <c r="BNG36" s="17"/>
      <c r="BNH36" s="17"/>
      <c r="BNI36" s="17"/>
      <c r="BNJ36" s="17"/>
      <c r="BNK36" s="17"/>
      <c r="BNL36" s="17"/>
      <c r="BNM36" s="17"/>
      <c r="BNN36" s="17"/>
      <c r="BNO36" s="17"/>
      <c r="BNP36" s="17"/>
      <c r="BNQ36" s="17"/>
      <c r="BNR36" s="17"/>
      <c r="BNS36" s="17"/>
      <c r="BNT36" s="17"/>
      <c r="BNU36" s="17"/>
      <c r="BNV36" s="17"/>
      <c r="BNW36" s="17"/>
      <c r="BNX36" s="17"/>
      <c r="BNY36" s="17"/>
      <c r="BNZ36" s="17"/>
      <c r="BOA36" s="17"/>
      <c r="BOB36" s="17"/>
      <c r="BOC36" s="17"/>
      <c r="BOD36" s="17"/>
      <c r="BOE36" s="17"/>
      <c r="BOF36" s="17"/>
      <c r="BOG36" s="17"/>
      <c r="BOH36" s="17"/>
      <c r="BOI36" s="17"/>
      <c r="BOJ36" s="17"/>
      <c r="BOK36" s="17"/>
      <c r="BOL36" s="17"/>
      <c r="BOM36" s="17"/>
      <c r="BON36" s="17"/>
      <c r="BOO36" s="17"/>
      <c r="BOP36" s="17"/>
      <c r="BOQ36" s="17"/>
      <c r="BOR36" s="17"/>
      <c r="BOS36" s="17"/>
      <c r="BOT36" s="17"/>
      <c r="BOU36" s="17"/>
      <c r="BOV36" s="17"/>
      <c r="BOW36" s="17"/>
      <c r="BOX36" s="17"/>
      <c r="BOY36" s="17"/>
      <c r="BOZ36" s="17"/>
      <c r="BPA36" s="17"/>
      <c r="BPB36" s="17"/>
      <c r="BPC36" s="17"/>
      <c r="BPD36" s="17"/>
      <c r="BPE36" s="17"/>
      <c r="BPF36" s="17"/>
      <c r="BPG36" s="17"/>
      <c r="BPH36" s="17"/>
      <c r="BPI36" s="17"/>
      <c r="BPJ36" s="17"/>
      <c r="BPK36" s="17"/>
      <c r="BPL36" s="17"/>
      <c r="BPM36" s="17"/>
      <c r="BPN36" s="17"/>
      <c r="BPO36" s="17"/>
      <c r="BPP36" s="17"/>
      <c r="BPQ36" s="17"/>
      <c r="BPR36" s="17"/>
      <c r="BPS36" s="17"/>
      <c r="BPT36" s="17"/>
      <c r="BPU36" s="17"/>
      <c r="BPV36" s="17"/>
      <c r="BPW36" s="17"/>
      <c r="BPX36" s="17"/>
      <c r="BPY36" s="17"/>
      <c r="BPZ36" s="17"/>
      <c r="BQA36" s="17"/>
      <c r="BQB36" s="17"/>
      <c r="BQC36" s="17"/>
      <c r="BQD36" s="17"/>
      <c r="BQE36" s="17"/>
      <c r="BQF36" s="17"/>
      <c r="BQG36" s="17"/>
      <c r="BQH36" s="17"/>
      <c r="BQI36" s="17"/>
      <c r="BQJ36" s="17"/>
      <c r="BQK36" s="17"/>
      <c r="BQL36" s="17"/>
      <c r="BQM36" s="17"/>
      <c r="BQN36" s="17"/>
      <c r="BQO36" s="17"/>
      <c r="BQP36" s="17"/>
      <c r="BQQ36" s="17"/>
      <c r="BQR36" s="17"/>
      <c r="BQS36" s="17"/>
      <c r="BQT36" s="17"/>
      <c r="BQU36" s="17"/>
      <c r="BQV36" s="17"/>
      <c r="BQW36" s="17"/>
      <c r="BQX36" s="17"/>
      <c r="BQY36" s="17"/>
      <c r="BQZ36" s="17"/>
      <c r="BRA36" s="17"/>
      <c r="BRB36" s="17"/>
      <c r="BRC36" s="17"/>
      <c r="BRD36" s="17"/>
      <c r="BRE36" s="17"/>
      <c r="BRF36" s="17"/>
      <c r="BRG36" s="17"/>
      <c r="BRH36" s="17"/>
      <c r="BRI36" s="17"/>
      <c r="BRJ36" s="17"/>
      <c r="BRK36" s="17"/>
      <c r="BRL36" s="17"/>
      <c r="BRM36" s="17"/>
      <c r="BRN36" s="17"/>
      <c r="BRO36" s="17"/>
      <c r="BRP36" s="17"/>
      <c r="BRQ36" s="17"/>
      <c r="BRR36" s="17"/>
      <c r="BRS36" s="17"/>
      <c r="BRT36" s="17"/>
      <c r="BRU36" s="17"/>
      <c r="BRV36" s="17"/>
      <c r="BRW36" s="17"/>
      <c r="BRX36" s="17"/>
      <c r="BRY36" s="17"/>
      <c r="BRZ36" s="17"/>
      <c r="BSA36" s="17"/>
      <c r="BSB36" s="17"/>
      <c r="BSC36" s="17"/>
      <c r="BSD36" s="17"/>
      <c r="BSE36" s="17"/>
      <c r="BSF36" s="17"/>
      <c r="BSG36" s="17"/>
      <c r="BSH36" s="17"/>
      <c r="BSI36" s="17"/>
      <c r="BSJ36" s="17"/>
      <c r="BSK36" s="17"/>
      <c r="BSL36" s="17"/>
      <c r="BSM36" s="17"/>
      <c r="BSN36" s="17"/>
      <c r="BSO36" s="17"/>
      <c r="BSP36" s="17"/>
      <c r="BSQ36" s="17"/>
      <c r="BSR36" s="17"/>
      <c r="BSS36" s="17"/>
      <c r="BST36" s="17"/>
      <c r="BSU36" s="17"/>
      <c r="BSV36" s="17"/>
      <c r="BSW36" s="17"/>
      <c r="BSX36" s="17"/>
      <c r="BSY36" s="17"/>
      <c r="BSZ36" s="17"/>
      <c r="BTA36" s="17"/>
      <c r="BTB36" s="17"/>
      <c r="BTC36" s="17"/>
      <c r="BTD36" s="17"/>
      <c r="BTE36" s="17"/>
      <c r="BTF36" s="17"/>
      <c r="BTG36" s="17"/>
      <c r="BTH36" s="17"/>
      <c r="BTI36" s="17"/>
      <c r="BTJ36" s="17"/>
      <c r="BTK36" s="17"/>
      <c r="BTL36" s="17"/>
      <c r="BTM36" s="17"/>
      <c r="BTN36" s="17"/>
      <c r="BTO36" s="17"/>
      <c r="BTP36" s="17"/>
      <c r="BTQ36" s="17"/>
      <c r="BTR36" s="17"/>
      <c r="BTS36" s="17"/>
      <c r="BTT36" s="17"/>
      <c r="BTU36" s="17"/>
      <c r="BTV36" s="17"/>
      <c r="BTW36" s="17"/>
      <c r="BTX36" s="17"/>
      <c r="BTY36" s="17"/>
      <c r="BTZ36" s="17"/>
      <c r="BUA36" s="17"/>
      <c r="BUB36" s="17"/>
      <c r="BUC36" s="17"/>
      <c r="BUD36" s="17"/>
      <c r="BUE36" s="17"/>
      <c r="BUF36" s="17"/>
      <c r="BUG36" s="17"/>
      <c r="BUH36" s="17"/>
      <c r="BUI36" s="17"/>
      <c r="BUJ36" s="17"/>
      <c r="BUK36" s="17"/>
      <c r="BUL36" s="17"/>
      <c r="BUM36" s="17"/>
      <c r="BUN36" s="17"/>
      <c r="BUO36" s="17"/>
      <c r="BUP36" s="17"/>
      <c r="BUQ36" s="17"/>
      <c r="BUR36" s="17"/>
      <c r="BUS36" s="17"/>
      <c r="BUT36" s="17"/>
      <c r="BUU36" s="17"/>
      <c r="BUV36" s="17"/>
      <c r="BUW36" s="17"/>
      <c r="BUX36" s="17"/>
      <c r="BUY36" s="17"/>
      <c r="BUZ36" s="17"/>
      <c r="BVA36" s="17"/>
      <c r="BVB36" s="17"/>
      <c r="BVC36" s="17"/>
      <c r="BVD36" s="17"/>
      <c r="BVE36" s="17"/>
      <c r="BVF36" s="17"/>
      <c r="BVG36" s="17"/>
      <c r="BVH36" s="17"/>
      <c r="BVI36" s="17"/>
      <c r="BVJ36" s="17"/>
      <c r="BVK36" s="17"/>
      <c r="BVL36" s="17"/>
      <c r="BVM36" s="17"/>
      <c r="BVN36" s="17"/>
      <c r="BVO36" s="17"/>
      <c r="BVP36" s="17"/>
      <c r="BVQ36" s="17"/>
      <c r="BVR36" s="17"/>
      <c r="BVS36" s="17"/>
      <c r="BVT36" s="17"/>
      <c r="BVU36" s="17"/>
      <c r="BVV36" s="17"/>
      <c r="BVW36" s="17"/>
      <c r="BVX36" s="17"/>
      <c r="BVY36" s="17"/>
      <c r="BVZ36" s="17"/>
      <c r="BWA36" s="17"/>
      <c r="BWB36" s="17"/>
      <c r="BWC36" s="17"/>
      <c r="BWD36" s="17"/>
      <c r="BWE36" s="17"/>
      <c r="BWF36" s="17"/>
      <c r="BWG36" s="17"/>
      <c r="BWH36" s="17"/>
      <c r="BWI36" s="17"/>
      <c r="BWJ36" s="17"/>
      <c r="BWK36" s="17"/>
      <c r="BWL36" s="17"/>
      <c r="BWM36" s="17"/>
      <c r="BWN36" s="17"/>
      <c r="BWO36" s="17"/>
      <c r="BWP36" s="17"/>
      <c r="BWQ36" s="17"/>
      <c r="BWR36" s="17"/>
      <c r="BWS36" s="17"/>
      <c r="BWT36" s="17"/>
      <c r="BWU36" s="17"/>
      <c r="BWV36" s="17"/>
      <c r="BWW36" s="17"/>
      <c r="BWX36" s="17"/>
      <c r="BWY36" s="17"/>
      <c r="BWZ36" s="17"/>
      <c r="BXA36" s="17"/>
      <c r="BXB36" s="17"/>
      <c r="BXC36" s="17"/>
      <c r="BXD36" s="17"/>
      <c r="BXE36" s="17"/>
      <c r="BXF36" s="17"/>
      <c r="BXG36" s="17"/>
      <c r="BXH36" s="17"/>
      <c r="BXI36" s="17"/>
      <c r="BXJ36" s="17"/>
      <c r="BXK36" s="17"/>
      <c r="BXL36" s="17"/>
      <c r="BXM36" s="17"/>
      <c r="BXN36" s="17"/>
      <c r="BXO36" s="17"/>
      <c r="BXP36" s="17"/>
      <c r="BXQ36" s="17"/>
      <c r="BXR36" s="17"/>
      <c r="BXS36" s="17"/>
      <c r="BXT36" s="17"/>
      <c r="BXU36" s="17"/>
      <c r="BXV36" s="17"/>
      <c r="BXW36" s="17"/>
      <c r="BXX36" s="17"/>
      <c r="BXY36" s="17"/>
      <c r="BXZ36" s="17"/>
      <c r="BYA36" s="17"/>
      <c r="BYB36" s="17"/>
      <c r="BYC36" s="17"/>
      <c r="BYD36" s="17"/>
      <c r="BYE36" s="17"/>
      <c r="BYF36" s="17"/>
      <c r="BYG36" s="17"/>
      <c r="BYH36" s="17"/>
      <c r="BYI36" s="17"/>
      <c r="BYJ36" s="17"/>
      <c r="BYK36" s="17"/>
      <c r="BYL36" s="17"/>
      <c r="BYM36" s="17"/>
      <c r="BYN36" s="17"/>
      <c r="BYO36" s="17"/>
      <c r="BYP36" s="17"/>
      <c r="BYQ36" s="17"/>
      <c r="BYR36" s="17"/>
      <c r="BYS36" s="17"/>
      <c r="BYT36" s="17"/>
      <c r="BYU36" s="17"/>
      <c r="BYV36" s="17"/>
      <c r="BYW36" s="17"/>
      <c r="BYX36" s="17"/>
      <c r="BYY36" s="17"/>
      <c r="BYZ36" s="17"/>
      <c r="BZA36" s="17"/>
      <c r="BZB36" s="17"/>
      <c r="BZC36" s="17"/>
      <c r="BZD36" s="17"/>
      <c r="BZE36" s="17"/>
      <c r="BZF36" s="17"/>
      <c r="BZG36" s="17"/>
      <c r="BZH36" s="17"/>
      <c r="BZI36" s="17"/>
      <c r="BZJ36" s="17"/>
      <c r="BZK36" s="17"/>
      <c r="BZL36" s="17"/>
      <c r="BZM36" s="17"/>
      <c r="BZN36" s="17"/>
      <c r="BZO36" s="17"/>
      <c r="BZP36" s="17"/>
      <c r="BZQ36" s="17"/>
      <c r="BZR36" s="17"/>
      <c r="BZS36" s="17"/>
      <c r="BZT36" s="17"/>
      <c r="BZU36" s="17"/>
      <c r="BZV36" s="17"/>
      <c r="BZW36" s="17"/>
      <c r="BZX36" s="17"/>
      <c r="BZY36" s="17"/>
      <c r="BZZ36" s="17"/>
      <c r="CAA36" s="17"/>
      <c r="CAB36" s="17"/>
      <c r="CAC36" s="17"/>
      <c r="CAD36" s="17"/>
      <c r="CAE36" s="17"/>
      <c r="CAF36" s="17"/>
      <c r="CAG36" s="17"/>
      <c r="CAH36" s="17"/>
      <c r="CAI36" s="17"/>
      <c r="CAJ36" s="17"/>
      <c r="CAK36" s="17"/>
      <c r="CAL36" s="17"/>
      <c r="CAM36" s="17"/>
      <c r="CAN36" s="17"/>
      <c r="CAO36" s="17"/>
      <c r="CAP36" s="17"/>
      <c r="CAQ36" s="17"/>
      <c r="CAR36" s="17"/>
      <c r="CAS36" s="17"/>
      <c r="CAT36" s="17"/>
      <c r="CAU36" s="17"/>
      <c r="CAV36" s="17"/>
      <c r="CAW36" s="17"/>
      <c r="CAX36" s="17"/>
      <c r="CAY36" s="17"/>
      <c r="CAZ36" s="17"/>
      <c r="CBA36" s="17"/>
      <c r="CBB36" s="17"/>
      <c r="CBC36" s="17"/>
      <c r="CBD36" s="17"/>
      <c r="CBE36" s="17"/>
      <c r="CBF36" s="17"/>
      <c r="CBG36" s="17"/>
      <c r="CBH36" s="17"/>
      <c r="CBI36" s="17"/>
      <c r="CBJ36" s="17"/>
      <c r="CBK36" s="17"/>
      <c r="CBL36" s="17"/>
      <c r="CBM36" s="17"/>
      <c r="CBN36" s="17"/>
      <c r="CBO36" s="17"/>
      <c r="CBP36" s="17"/>
      <c r="CBQ36" s="17"/>
      <c r="CBR36" s="17"/>
      <c r="CBS36" s="17"/>
      <c r="CBT36" s="17"/>
      <c r="CBU36" s="17"/>
      <c r="CBV36" s="17"/>
      <c r="CBW36" s="17"/>
      <c r="CBX36" s="17"/>
      <c r="CBY36" s="17"/>
      <c r="CBZ36" s="17"/>
      <c r="CCA36" s="17"/>
      <c r="CCB36" s="17"/>
      <c r="CCC36" s="17"/>
      <c r="CCD36" s="17"/>
      <c r="CCE36" s="17"/>
      <c r="CCF36" s="17"/>
      <c r="CCG36" s="17"/>
      <c r="CCH36" s="17"/>
      <c r="CCI36" s="17"/>
      <c r="CCJ36" s="17"/>
      <c r="CCK36" s="17"/>
      <c r="CCL36" s="17"/>
      <c r="CCM36" s="17"/>
      <c r="CCN36" s="17"/>
      <c r="CCO36" s="17"/>
      <c r="CCP36" s="17"/>
      <c r="CCQ36" s="17"/>
      <c r="CCR36" s="17"/>
      <c r="CCS36" s="17"/>
      <c r="CCT36" s="17"/>
      <c r="CCU36" s="17"/>
      <c r="CCV36" s="17"/>
      <c r="CCW36" s="17"/>
      <c r="CCX36" s="17"/>
      <c r="CCY36" s="17"/>
      <c r="CCZ36" s="17"/>
      <c r="CDA36" s="17"/>
      <c r="CDB36" s="17"/>
      <c r="CDC36" s="17"/>
      <c r="CDD36" s="17"/>
      <c r="CDE36" s="17"/>
      <c r="CDF36" s="17"/>
      <c r="CDG36" s="17"/>
      <c r="CDH36" s="17"/>
      <c r="CDI36" s="17"/>
      <c r="CDJ36" s="17"/>
      <c r="CDK36" s="17"/>
      <c r="CDL36" s="17"/>
      <c r="CDM36" s="17"/>
      <c r="CDN36" s="17"/>
      <c r="CDO36" s="17"/>
      <c r="CDP36" s="17"/>
      <c r="CDQ36" s="17"/>
      <c r="CDR36" s="17"/>
      <c r="CDS36" s="17"/>
      <c r="CDT36" s="17"/>
      <c r="CDU36" s="17"/>
      <c r="CDV36" s="17"/>
      <c r="CDW36" s="17"/>
      <c r="CDX36" s="17"/>
      <c r="CDY36" s="17"/>
      <c r="CDZ36" s="17"/>
      <c r="CEA36" s="17"/>
      <c r="CEB36" s="17"/>
      <c r="CEC36" s="17"/>
      <c r="CED36" s="17"/>
      <c r="CEE36" s="17"/>
      <c r="CEF36" s="17"/>
      <c r="CEG36" s="17"/>
      <c r="CEH36" s="17"/>
      <c r="CEI36" s="17"/>
      <c r="CEJ36" s="17"/>
      <c r="CEK36" s="17"/>
      <c r="CEL36" s="17"/>
      <c r="CEM36" s="17"/>
      <c r="CEN36" s="17"/>
      <c r="CEO36" s="17"/>
      <c r="CEP36" s="17"/>
      <c r="CEQ36" s="17"/>
      <c r="CER36" s="17"/>
      <c r="CES36" s="17"/>
      <c r="CET36" s="17"/>
      <c r="CEU36" s="17"/>
      <c r="CEV36" s="17"/>
      <c r="CEW36" s="17"/>
      <c r="CEX36" s="17"/>
      <c r="CEY36" s="17"/>
      <c r="CEZ36" s="17"/>
      <c r="CFA36" s="17"/>
      <c r="CFB36" s="17"/>
      <c r="CFC36" s="17"/>
      <c r="CFD36" s="17"/>
      <c r="CFE36" s="17"/>
      <c r="CFF36" s="17"/>
      <c r="CFG36" s="17"/>
      <c r="CFH36" s="17"/>
      <c r="CFI36" s="17"/>
      <c r="CFJ36" s="17"/>
      <c r="CFK36" s="17"/>
      <c r="CFL36" s="17"/>
      <c r="CFM36" s="17"/>
      <c r="CFN36" s="17"/>
      <c r="CFO36" s="17"/>
      <c r="CFP36" s="17"/>
      <c r="CFQ36" s="17"/>
      <c r="CFR36" s="17"/>
      <c r="CFS36" s="17"/>
      <c r="CFT36" s="17"/>
      <c r="CFU36" s="17"/>
      <c r="CFV36" s="17"/>
      <c r="CFW36" s="17"/>
      <c r="CFX36" s="17"/>
      <c r="CFY36" s="17"/>
      <c r="CFZ36" s="17"/>
      <c r="CGA36" s="17"/>
      <c r="CGB36" s="17"/>
      <c r="CGC36" s="17"/>
      <c r="CGD36" s="17"/>
      <c r="CGE36" s="17"/>
      <c r="CGF36" s="17"/>
      <c r="CGG36" s="17"/>
      <c r="CGH36" s="17"/>
      <c r="CGI36" s="17"/>
      <c r="CGJ36" s="17"/>
      <c r="CGK36" s="17"/>
      <c r="CGL36" s="17"/>
      <c r="CGM36" s="17"/>
      <c r="CGN36" s="17"/>
      <c r="CGO36" s="17"/>
      <c r="CGP36" s="17"/>
      <c r="CGQ36" s="17"/>
      <c r="CGR36" s="17"/>
      <c r="CGS36" s="17"/>
      <c r="CGT36" s="17"/>
      <c r="CGU36" s="17"/>
      <c r="CGV36" s="17"/>
      <c r="CGW36" s="17"/>
      <c r="CGX36" s="17"/>
      <c r="CGY36" s="17"/>
      <c r="CGZ36" s="17"/>
      <c r="CHA36" s="17"/>
      <c r="CHB36" s="17"/>
      <c r="CHC36" s="17"/>
      <c r="CHD36" s="17"/>
      <c r="CHE36" s="17"/>
      <c r="CHF36" s="17"/>
      <c r="CHG36" s="17"/>
      <c r="CHH36" s="17"/>
      <c r="CHI36" s="17"/>
      <c r="CHJ36" s="17"/>
      <c r="CHK36" s="17"/>
      <c r="CHL36" s="17"/>
      <c r="CHM36" s="17"/>
      <c r="CHN36" s="17"/>
      <c r="CHO36" s="17"/>
      <c r="CHP36" s="17"/>
      <c r="CHQ36" s="17"/>
      <c r="CHR36" s="17"/>
      <c r="CHS36" s="17"/>
      <c r="CHT36" s="17"/>
      <c r="CHU36" s="17"/>
      <c r="CHV36" s="17"/>
      <c r="CHW36" s="17"/>
      <c r="CHX36" s="17"/>
      <c r="CHY36" s="17"/>
      <c r="CHZ36" s="17"/>
      <c r="CIA36" s="17"/>
      <c r="CIB36" s="17"/>
      <c r="CIC36" s="17"/>
      <c r="CID36" s="17"/>
      <c r="CIE36" s="17"/>
      <c r="CIF36" s="17"/>
      <c r="CIG36" s="17"/>
      <c r="CIH36" s="17"/>
      <c r="CII36" s="17"/>
      <c r="CIJ36" s="17"/>
      <c r="CIK36" s="17"/>
      <c r="CIL36" s="17"/>
      <c r="CIM36" s="17"/>
      <c r="CIN36" s="17"/>
      <c r="CIO36" s="17"/>
      <c r="CIP36" s="17"/>
      <c r="CIQ36" s="17"/>
      <c r="CIR36" s="17"/>
      <c r="CIS36" s="17"/>
      <c r="CIT36" s="17"/>
      <c r="CIU36" s="17"/>
      <c r="CIV36" s="17"/>
      <c r="CIW36" s="17"/>
      <c r="CIX36" s="17"/>
      <c r="CIY36" s="17"/>
      <c r="CIZ36" s="17"/>
      <c r="CJA36" s="17"/>
      <c r="CJB36" s="17"/>
      <c r="CJC36" s="17"/>
      <c r="CJD36" s="17"/>
      <c r="CJE36" s="17"/>
      <c r="CJF36" s="17"/>
      <c r="CJG36" s="17"/>
      <c r="CJH36" s="17"/>
      <c r="CJI36" s="17"/>
      <c r="CJJ36" s="17"/>
      <c r="CJK36" s="17"/>
      <c r="CJL36" s="17"/>
      <c r="CJM36" s="17"/>
      <c r="CJN36" s="17"/>
      <c r="CJO36" s="17"/>
      <c r="CJP36" s="17"/>
      <c r="CJQ36" s="17"/>
      <c r="CJR36" s="17"/>
      <c r="CJS36" s="17"/>
      <c r="CJT36" s="17"/>
      <c r="CJU36" s="17"/>
      <c r="CJV36" s="17"/>
      <c r="CJW36" s="17"/>
      <c r="CJX36" s="17"/>
      <c r="CJY36" s="17"/>
      <c r="CJZ36" s="17"/>
      <c r="CKA36" s="17"/>
      <c r="CKB36" s="17"/>
      <c r="CKC36" s="17"/>
      <c r="CKD36" s="17"/>
      <c r="CKE36" s="17"/>
      <c r="CKF36" s="17"/>
      <c r="CKG36" s="17"/>
      <c r="CKH36" s="17"/>
      <c r="CKI36" s="17"/>
      <c r="CKJ36" s="17"/>
      <c r="CKK36" s="17"/>
      <c r="CKL36" s="17"/>
      <c r="CKM36" s="17"/>
      <c r="CKN36" s="17"/>
      <c r="CKO36" s="17"/>
      <c r="CKP36" s="17"/>
      <c r="CKQ36" s="17"/>
      <c r="CKR36" s="17"/>
      <c r="CKS36" s="17"/>
      <c r="CKT36" s="17"/>
      <c r="CKU36" s="17"/>
      <c r="CKV36" s="17"/>
      <c r="CKW36" s="17"/>
      <c r="CKX36" s="17"/>
      <c r="CKY36" s="17"/>
      <c r="CKZ36" s="17"/>
      <c r="CLA36" s="17"/>
      <c r="CLB36" s="17"/>
      <c r="CLC36" s="17"/>
      <c r="CLD36" s="17"/>
      <c r="CLE36" s="17"/>
      <c r="CLF36" s="17"/>
      <c r="CLG36" s="17"/>
      <c r="CLH36" s="17"/>
      <c r="CLI36" s="17"/>
      <c r="CLJ36" s="17"/>
      <c r="CLK36" s="17"/>
      <c r="CLL36" s="17"/>
      <c r="CLM36" s="17"/>
      <c r="CLN36" s="17"/>
      <c r="CLO36" s="17"/>
      <c r="CLP36" s="17"/>
      <c r="CLQ36" s="17"/>
      <c r="CLR36" s="17"/>
      <c r="CLS36" s="17"/>
      <c r="CLT36" s="17"/>
      <c r="CLU36" s="17"/>
      <c r="CLV36" s="17"/>
      <c r="CLW36" s="17"/>
      <c r="CLX36" s="17"/>
      <c r="CLY36" s="17"/>
      <c r="CLZ36" s="17"/>
      <c r="CMA36" s="17"/>
      <c r="CMB36" s="17"/>
      <c r="CMC36" s="17"/>
      <c r="CMD36" s="17"/>
      <c r="CME36" s="17"/>
      <c r="CMF36" s="17"/>
      <c r="CMG36" s="17"/>
      <c r="CMH36" s="17"/>
      <c r="CMI36" s="17"/>
      <c r="CMJ36" s="17"/>
      <c r="CMK36" s="17"/>
      <c r="CML36" s="17"/>
      <c r="CMM36" s="17"/>
      <c r="CMN36" s="17"/>
      <c r="CMO36" s="17"/>
      <c r="CMP36" s="17"/>
      <c r="CMQ36" s="17"/>
      <c r="CMR36" s="17"/>
      <c r="CMS36" s="17"/>
      <c r="CMT36" s="17"/>
      <c r="CMU36" s="17"/>
      <c r="CMV36" s="17"/>
      <c r="CMW36" s="17"/>
      <c r="CMX36" s="17"/>
      <c r="CMY36" s="17"/>
      <c r="CMZ36" s="17"/>
      <c r="CNA36" s="17"/>
      <c r="CNB36" s="17"/>
      <c r="CNC36" s="17"/>
      <c r="CND36" s="17"/>
      <c r="CNE36" s="17"/>
      <c r="CNF36" s="17"/>
      <c r="CNG36" s="17"/>
      <c r="CNH36" s="17"/>
      <c r="CNI36" s="17"/>
      <c r="CNJ36" s="17"/>
      <c r="CNK36" s="17"/>
      <c r="CNL36" s="17"/>
      <c r="CNM36" s="17"/>
      <c r="CNN36" s="17"/>
      <c r="CNO36" s="17"/>
      <c r="CNP36" s="17"/>
      <c r="CNQ36" s="17"/>
      <c r="CNR36" s="17"/>
      <c r="CNS36" s="17"/>
      <c r="CNT36" s="17"/>
      <c r="CNU36" s="17"/>
      <c r="CNV36" s="17"/>
      <c r="CNW36" s="17"/>
      <c r="CNX36" s="17"/>
      <c r="CNY36" s="17"/>
      <c r="CNZ36" s="17"/>
      <c r="COA36" s="17"/>
      <c r="COB36" s="17"/>
      <c r="COC36" s="17"/>
      <c r="COD36" s="17"/>
      <c r="COE36" s="17"/>
      <c r="COF36" s="17"/>
      <c r="COG36" s="17"/>
      <c r="COH36" s="17"/>
      <c r="COI36" s="17"/>
      <c r="COJ36" s="17"/>
      <c r="COK36" s="17"/>
      <c r="COL36" s="17"/>
      <c r="COM36" s="17"/>
      <c r="CON36" s="17"/>
      <c r="COO36" s="17"/>
      <c r="COP36" s="17"/>
      <c r="COQ36" s="17"/>
      <c r="COR36" s="17"/>
      <c r="COS36" s="17"/>
      <c r="COT36" s="17"/>
      <c r="COU36" s="17"/>
      <c r="COV36" s="17"/>
      <c r="COW36" s="17"/>
      <c r="COX36" s="17"/>
      <c r="COY36" s="17"/>
      <c r="COZ36" s="17"/>
      <c r="CPA36" s="17"/>
      <c r="CPB36" s="17"/>
      <c r="CPC36" s="17"/>
      <c r="CPD36" s="17"/>
      <c r="CPE36" s="17"/>
      <c r="CPF36" s="17"/>
      <c r="CPG36" s="17"/>
      <c r="CPH36" s="17"/>
      <c r="CPI36" s="17"/>
      <c r="CPJ36" s="17"/>
      <c r="CPK36" s="17"/>
      <c r="CPL36" s="17"/>
      <c r="CPM36" s="17"/>
      <c r="CPN36" s="17"/>
      <c r="CPO36" s="17"/>
      <c r="CPP36" s="17"/>
      <c r="CPQ36" s="17"/>
      <c r="CPR36" s="17"/>
      <c r="CPS36" s="17"/>
      <c r="CPT36" s="17"/>
      <c r="CPU36" s="17"/>
      <c r="CPV36" s="17"/>
      <c r="CPW36" s="17"/>
      <c r="CPX36" s="17"/>
      <c r="CPY36" s="17"/>
      <c r="CPZ36" s="17"/>
      <c r="CQA36" s="17"/>
      <c r="CQB36" s="17"/>
      <c r="CQC36" s="17"/>
      <c r="CQD36" s="17"/>
      <c r="CQE36" s="17"/>
      <c r="CQF36" s="17"/>
      <c r="CQG36" s="17"/>
      <c r="CQH36" s="17"/>
      <c r="CQI36" s="17"/>
      <c r="CQJ36" s="17"/>
      <c r="CQK36" s="17"/>
      <c r="CQL36" s="17"/>
      <c r="CQM36" s="17"/>
      <c r="CQN36" s="17"/>
      <c r="CQO36" s="17"/>
      <c r="CQP36" s="17"/>
      <c r="CQQ36" s="17"/>
      <c r="CQR36" s="17"/>
      <c r="CQS36" s="17"/>
      <c r="CQT36" s="17"/>
      <c r="CQU36" s="17"/>
      <c r="CQV36" s="17"/>
      <c r="CQW36" s="17"/>
      <c r="CQX36" s="17"/>
      <c r="CQY36" s="17"/>
      <c r="CQZ36" s="17"/>
      <c r="CRA36" s="17"/>
      <c r="CRB36" s="17"/>
      <c r="CRC36" s="17"/>
      <c r="CRD36" s="17"/>
      <c r="CRE36" s="17"/>
      <c r="CRF36" s="17"/>
      <c r="CRG36" s="17"/>
      <c r="CRH36" s="17"/>
      <c r="CRI36" s="17"/>
      <c r="CRJ36" s="17"/>
      <c r="CRK36" s="17"/>
      <c r="CRL36" s="17"/>
      <c r="CRM36" s="17"/>
      <c r="CRN36" s="17"/>
      <c r="CRO36" s="17"/>
      <c r="CRP36" s="17"/>
      <c r="CRQ36" s="17"/>
      <c r="CRR36" s="17"/>
      <c r="CRS36" s="17"/>
      <c r="CRT36" s="17"/>
      <c r="CRU36" s="17"/>
      <c r="CRV36" s="17"/>
      <c r="CRW36" s="17"/>
      <c r="CRX36" s="17"/>
      <c r="CRY36" s="17"/>
      <c r="CRZ36" s="17"/>
      <c r="CSA36" s="17"/>
      <c r="CSB36" s="17"/>
      <c r="CSC36" s="17"/>
      <c r="CSD36" s="17"/>
      <c r="CSE36" s="17"/>
      <c r="CSF36" s="17"/>
      <c r="CSG36" s="17"/>
      <c r="CSH36" s="17"/>
      <c r="CSI36" s="17"/>
      <c r="CSJ36" s="17"/>
      <c r="CSK36" s="17"/>
      <c r="CSL36" s="17"/>
      <c r="CSM36" s="17"/>
      <c r="CSN36" s="17"/>
      <c r="CSO36" s="17"/>
      <c r="CSP36" s="17"/>
      <c r="CSQ36" s="17"/>
      <c r="CSR36" s="17"/>
      <c r="CSS36" s="17"/>
      <c r="CST36" s="17"/>
      <c r="CSU36" s="17"/>
      <c r="CSV36" s="17"/>
      <c r="CSW36" s="17"/>
      <c r="CSX36" s="17"/>
      <c r="CSY36" s="17"/>
      <c r="CSZ36" s="17"/>
      <c r="CTA36" s="17"/>
      <c r="CTB36" s="17"/>
      <c r="CTC36" s="17"/>
      <c r="CTD36" s="17"/>
      <c r="CTE36" s="17"/>
      <c r="CTF36" s="17"/>
      <c r="CTG36" s="17"/>
      <c r="CTH36" s="17"/>
      <c r="CTI36" s="17"/>
      <c r="CTJ36" s="17"/>
      <c r="CTK36" s="17"/>
      <c r="CTL36" s="17"/>
      <c r="CTM36" s="17"/>
      <c r="CTN36" s="17"/>
      <c r="CTO36" s="17"/>
      <c r="CTP36" s="17"/>
      <c r="CTQ36" s="17"/>
      <c r="CTR36" s="17"/>
      <c r="CTS36" s="17"/>
      <c r="CTT36" s="17"/>
      <c r="CTU36" s="17"/>
      <c r="CTV36" s="17"/>
      <c r="CTW36" s="17"/>
      <c r="CTX36" s="17"/>
      <c r="CTY36" s="17"/>
      <c r="CTZ36" s="17"/>
      <c r="CUA36" s="17"/>
      <c r="CUB36" s="17"/>
      <c r="CUC36" s="17"/>
      <c r="CUD36" s="17"/>
      <c r="CUE36" s="17"/>
      <c r="CUF36" s="17"/>
      <c r="CUG36" s="17"/>
      <c r="CUH36" s="17"/>
      <c r="CUI36" s="17"/>
      <c r="CUJ36" s="17"/>
      <c r="CUK36" s="17"/>
      <c r="CUL36" s="17"/>
      <c r="CUM36" s="17"/>
      <c r="CUN36" s="17"/>
      <c r="CUO36" s="17"/>
      <c r="CUP36" s="17"/>
      <c r="CUQ36" s="17"/>
      <c r="CUR36" s="17"/>
      <c r="CUS36" s="17"/>
      <c r="CUT36" s="17"/>
      <c r="CUU36" s="17"/>
      <c r="CUV36" s="17"/>
      <c r="CUW36" s="17"/>
      <c r="CUX36" s="17"/>
      <c r="CUY36" s="17"/>
      <c r="CUZ36" s="17"/>
      <c r="CVA36" s="17"/>
      <c r="CVB36" s="17"/>
      <c r="CVC36" s="17"/>
      <c r="CVD36" s="17"/>
      <c r="CVE36" s="17"/>
      <c r="CVF36" s="17"/>
      <c r="CVG36" s="17"/>
      <c r="CVH36" s="17"/>
      <c r="CVI36" s="17"/>
      <c r="CVJ36" s="17"/>
      <c r="CVK36" s="17"/>
      <c r="CVL36" s="17"/>
      <c r="CVM36" s="17"/>
      <c r="CVN36" s="17"/>
      <c r="CVO36" s="17"/>
      <c r="CVP36" s="17"/>
      <c r="CVQ36" s="17"/>
      <c r="CVR36" s="17"/>
      <c r="CVS36" s="17"/>
      <c r="CVT36" s="17"/>
      <c r="CVU36" s="17"/>
      <c r="CVV36" s="17"/>
      <c r="CVW36" s="17"/>
      <c r="CVX36" s="17"/>
      <c r="CVY36" s="17"/>
      <c r="CVZ36" s="17"/>
      <c r="CWA36" s="17"/>
      <c r="CWB36" s="17"/>
      <c r="CWC36" s="17"/>
      <c r="CWD36" s="17"/>
      <c r="CWE36" s="17"/>
      <c r="CWF36" s="17"/>
      <c r="CWG36" s="17"/>
      <c r="CWH36" s="17"/>
      <c r="CWI36" s="17"/>
      <c r="CWJ36" s="17"/>
      <c r="CWK36" s="17"/>
      <c r="CWL36" s="17"/>
      <c r="CWM36" s="17"/>
      <c r="CWN36" s="17"/>
      <c r="CWO36" s="17"/>
      <c r="CWP36" s="17"/>
      <c r="CWQ36" s="17"/>
      <c r="CWR36" s="17"/>
      <c r="CWS36" s="17"/>
      <c r="CWT36" s="17"/>
      <c r="CWU36" s="17"/>
      <c r="CWV36" s="17"/>
      <c r="CWW36" s="17"/>
      <c r="CWX36" s="17"/>
      <c r="CWY36" s="17"/>
      <c r="CWZ36" s="17"/>
      <c r="CXA36" s="17"/>
      <c r="CXB36" s="17"/>
      <c r="CXC36" s="17"/>
      <c r="CXD36" s="17"/>
      <c r="CXE36" s="17"/>
      <c r="CXF36" s="17"/>
      <c r="CXG36" s="17"/>
      <c r="CXH36" s="17"/>
      <c r="CXI36" s="17"/>
      <c r="CXJ36" s="17"/>
      <c r="CXK36" s="17"/>
      <c r="CXL36" s="17"/>
      <c r="CXM36" s="17"/>
      <c r="CXN36" s="17"/>
      <c r="CXO36" s="17"/>
      <c r="CXP36" s="17"/>
      <c r="CXQ36" s="17"/>
      <c r="CXR36" s="17"/>
      <c r="CXS36" s="17"/>
      <c r="CXT36" s="17"/>
      <c r="CXU36" s="17"/>
      <c r="CXV36" s="17"/>
      <c r="CXW36" s="17"/>
      <c r="CXX36" s="17"/>
      <c r="CXY36" s="17"/>
      <c r="CXZ36" s="17"/>
      <c r="CYA36" s="17"/>
      <c r="CYB36" s="17"/>
      <c r="CYC36" s="17"/>
      <c r="CYD36" s="17"/>
      <c r="CYE36" s="17"/>
      <c r="CYF36" s="17"/>
      <c r="CYG36" s="17"/>
      <c r="CYH36" s="17"/>
      <c r="CYI36" s="17"/>
      <c r="CYJ36" s="17"/>
      <c r="CYK36" s="17"/>
      <c r="CYL36" s="17"/>
      <c r="CYM36" s="17"/>
      <c r="CYN36" s="17"/>
      <c r="CYO36" s="17"/>
      <c r="CYP36" s="17"/>
      <c r="CYQ36" s="17"/>
      <c r="CYR36" s="17"/>
      <c r="CYS36" s="17"/>
      <c r="CYT36" s="17"/>
      <c r="CYU36" s="17"/>
      <c r="CYV36" s="17"/>
      <c r="CYW36" s="17"/>
      <c r="CYX36" s="17"/>
      <c r="CYY36" s="17"/>
      <c r="CYZ36" s="17"/>
      <c r="CZA36" s="17"/>
      <c r="CZB36" s="17"/>
      <c r="CZC36" s="17"/>
      <c r="CZD36" s="17"/>
      <c r="CZE36" s="17"/>
      <c r="CZF36" s="17"/>
      <c r="CZG36" s="17"/>
      <c r="CZH36" s="17"/>
      <c r="CZI36" s="17"/>
      <c r="CZJ36" s="17"/>
      <c r="CZK36" s="17"/>
      <c r="CZL36" s="17"/>
      <c r="CZM36" s="17"/>
      <c r="CZN36" s="17"/>
      <c r="CZO36" s="17"/>
      <c r="CZP36" s="17"/>
      <c r="CZQ36" s="17"/>
      <c r="CZR36" s="17"/>
      <c r="CZS36" s="17"/>
      <c r="CZT36" s="17"/>
      <c r="CZU36" s="17"/>
      <c r="CZV36" s="17"/>
      <c r="CZW36" s="17"/>
      <c r="CZX36" s="17"/>
      <c r="CZY36" s="17"/>
      <c r="CZZ36" s="17"/>
      <c r="DAA36" s="17"/>
      <c r="DAB36" s="17"/>
      <c r="DAC36" s="17"/>
      <c r="DAD36" s="17"/>
    </row>
    <row r="37" spans="1:2734" s="7" customFormat="1" ht="14" customHeight="1" x14ac:dyDescent="0.3">
      <c r="A37" s="15"/>
      <c r="B37" s="2"/>
      <c r="D37" s="13"/>
      <c r="I37" s="13"/>
      <c r="J37" s="42" t="str">
        <f t="shared" si="3"/>
        <v/>
      </c>
      <c r="K37" s="34" t="str">
        <f t="shared" si="0"/>
        <v/>
      </c>
      <c r="L37" s="32"/>
      <c r="M37" s="14"/>
      <c r="N37" s="13"/>
      <c r="O37" s="35" t="str">
        <f t="shared" si="7"/>
        <v>N/A</v>
      </c>
      <c r="P37" s="36" t="str">
        <f>IF(ISBLANK(I37),"N/A",IF(ISBLANK(M37),WORKDAY(I37,19,Holidays!$B$2:$B$23),IF(ISBLANK(N37),"N/A",WORKDAY(N37,20-NETWORKDAYS(I37,M37,Holidays!$B$2:$B$23),Holidays!$B$2:$B$23))))</f>
        <v>N/A</v>
      </c>
      <c r="Q37" s="37" t="str">
        <f>IFERROR(IF(P37&gt;0,WORKDAY(P37,-10,Holidays!$B$2:$B$23),""),"N/A")</f>
        <v>N/A</v>
      </c>
      <c r="R37" s="37" t="str">
        <f>IFERROR(IF(P37&gt;0,WORKDAY(P37,-5,Holidays!$B$2:$B$23),""),"N/A")</f>
        <v>N/A</v>
      </c>
      <c r="S37" s="13"/>
      <c r="T37" s="39" t="str">
        <f>IF(ISBLANK(S37),"",IF(ISBLANK(M37),NETWORKDAYS(I37,S37,Holidays!$B$2:$B$23),SUM(NETWORKDAYS(I37,M37,Holidays!$B$2:$B$23),IF(ISBLANK(M37),NETWORKDAYS(N37,S37,Holidays!$B$2:$B$23),NETWORKDAYS(N37+1,S37,Holidays!$B$2:$B$23)))))</f>
        <v/>
      </c>
      <c r="U37" s="39" t="str">
        <f t="shared" si="8"/>
        <v/>
      </c>
      <c r="V37" s="38" t="str">
        <f ca="1">IF(P37="N/A","N/A",IF(ISBLANK(I37),"N/A",IF(ISBLANK(S37),NETWORKDAYS(TODAY(),P37,Holidays!$B$2:$B$23),"")))</f>
        <v>N/A</v>
      </c>
      <c r="W37" s="13"/>
      <c r="X37" s="40" t="str">
        <f t="shared" ca="1" si="9"/>
        <v/>
      </c>
      <c r="AB37" s="16"/>
      <c r="AC37" s="41" t="str">
        <f t="shared" si="5"/>
        <v/>
      </c>
      <c r="AD37" s="93"/>
      <c r="AE37" s="13"/>
      <c r="AF37" s="13"/>
      <c r="AG37" s="14"/>
      <c r="AH37" s="42" t="str">
        <f>IF(ISBLANK(AG37),"",NETWORKDAYS(AE37,AG37,Holidays!$B$2:$B$23))</f>
        <v/>
      </c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  <c r="AMK37" s="17"/>
      <c r="AML37" s="17"/>
      <c r="AMM37" s="17"/>
      <c r="AMN37" s="17"/>
      <c r="AMO37" s="17"/>
      <c r="AMP37" s="17"/>
      <c r="AMQ37" s="17"/>
      <c r="AMR37" s="17"/>
      <c r="AMS37" s="17"/>
      <c r="AMT37" s="17"/>
      <c r="AMU37" s="17"/>
      <c r="AMV37" s="17"/>
      <c r="AMW37" s="17"/>
      <c r="AMX37" s="17"/>
      <c r="AMY37" s="17"/>
      <c r="AMZ37" s="17"/>
      <c r="ANA37" s="17"/>
      <c r="ANB37" s="17"/>
      <c r="ANC37" s="17"/>
      <c r="AND37" s="17"/>
      <c r="ANE37" s="17"/>
      <c r="ANF37" s="17"/>
      <c r="ANG37" s="17"/>
      <c r="ANH37" s="17"/>
      <c r="ANI37" s="17"/>
      <c r="ANJ37" s="17"/>
      <c r="ANK37" s="17"/>
      <c r="ANL37" s="17"/>
      <c r="ANM37" s="17"/>
      <c r="ANN37" s="17"/>
      <c r="ANO37" s="17"/>
      <c r="ANP37" s="17"/>
      <c r="ANQ37" s="17"/>
      <c r="ANR37" s="17"/>
      <c r="ANS37" s="17"/>
      <c r="ANT37" s="17"/>
      <c r="ANU37" s="17"/>
      <c r="ANV37" s="17"/>
      <c r="ANW37" s="17"/>
      <c r="ANX37" s="17"/>
      <c r="ANY37" s="17"/>
      <c r="ANZ37" s="17"/>
      <c r="AOA37" s="17"/>
      <c r="AOB37" s="17"/>
      <c r="AOC37" s="17"/>
      <c r="AOD37" s="17"/>
      <c r="AOE37" s="17"/>
      <c r="AOF37" s="17"/>
      <c r="AOG37" s="17"/>
      <c r="AOH37" s="17"/>
      <c r="AOI37" s="17"/>
      <c r="AOJ37" s="17"/>
      <c r="AOK37" s="17"/>
      <c r="AOL37" s="17"/>
      <c r="AOM37" s="17"/>
      <c r="AON37" s="17"/>
      <c r="AOO37" s="17"/>
      <c r="AOP37" s="17"/>
      <c r="AOQ37" s="17"/>
      <c r="AOR37" s="17"/>
      <c r="AOS37" s="17"/>
      <c r="AOT37" s="17"/>
      <c r="AOU37" s="17"/>
      <c r="AOV37" s="17"/>
      <c r="AOW37" s="17"/>
      <c r="AOX37" s="17"/>
      <c r="AOY37" s="17"/>
      <c r="AOZ37" s="17"/>
      <c r="APA37" s="17"/>
      <c r="APB37" s="17"/>
      <c r="APC37" s="17"/>
      <c r="APD37" s="17"/>
      <c r="APE37" s="17"/>
      <c r="APF37" s="17"/>
      <c r="APG37" s="17"/>
      <c r="APH37" s="17"/>
      <c r="API37" s="17"/>
      <c r="APJ37" s="17"/>
      <c r="APK37" s="17"/>
      <c r="APL37" s="17"/>
      <c r="APM37" s="17"/>
      <c r="APN37" s="17"/>
      <c r="APO37" s="17"/>
      <c r="APP37" s="17"/>
      <c r="APQ37" s="17"/>
      <c r="APR37" s="17"/>
      <c r="APS37" s="17"/>
      <c r="APT37" s="17"/>
      <c r="APU37" s="17"/>
      <c r="APV37" s="17"/>
      <c r="APW37" s="17"/>
      <c r="APX37" s="17"/>
      <c r="APY37" s="17"/>
      <c r="APZ37" s="17"/>
      <c r="AQA37" s="17"/>
      <c r="AQB37" s="17"/>
      <c r="AQC37" s="17"/>
      <c r="AQD37" s="17"/>
      <c r="AQE37" s="17"/>
      <c r="AQF37" s="17"/>
      <c r="AQG37" s="17"/>
      <c r="AQH37" s="17"/>
      <c r="AQI37" s="17"/>
      <c r="AQJ37" s="17"/>
      <c r="AQK37" s="17"/>
      <c r="AQL37" s="17"/>
      <c r="AQM37" s="17"/>
      <c r="AQN37" s="17"/>
      <c r="AQO37" s="17"/>
      <c r="AQP37" s="17"/>
      <c r="AQQ37" s="17"/>
      <c r="AQR37" s="17"/>
      <c r="AQS37" s="17"/>
      <c r="AQT37" s="17"/>
      <c r="AQU37" s="17"/>
      <c r="AQV37" s="17"/>
      <c r="AQW37" s="17"/>
      <c r="AQX37" s="17"/>
      <c r="AQY37" s="17"/>
      <c r="AQZ37" s="17"/>
      <c r="ARA37" s="17"/>
      <c r="ARB37" s="17"/>
      <c r="ARC37" s="17"/>
      <c r="ARD37" s="17"/>
      <c r="ARE37" s="17"/>
      <c r="ARF37" s="17"/>
      <c r="ARG37" s="17"/>
      <c r="ARH37" s="17"/>
      <c r="ARI37" s="17"/>
      <c r="ARJ37" s="17"/>
      <c r="ARK37" s="17"/>
      <c r="ARL37" s="17"/>
      <c r="ARM37" s="17"/>
      <c r="ARN37" s="17"/>
      <c r="ARO37" s="17"/>
      <c r="ARP37" s="17"/>
      <c r="ARQ37" s="17"/>
      <c r="ARR37" s="17"/>
      <c r="ARS37" s="17"/>
      <c r="ART37" s="17"/>
      <c r="ARU37" s="17"/>
      <c r="ARV37" s="17"/>
      <c r="ARW37" s="17"/>
      <c r="ARX37" s="17"/>
      <c r="ARY37" s="17"/>
      <c r="ARZ37" s="17"/>
      <c r="ASA37" s="17"/>
      <c r="ASB37" s="17"/>
      <c r="ASC37" s="17"/>
      <c r="ASD37" s="17"/>
      <c r="ASE37" s="17"/>
      <c r="ASF37" s="17"/>
      <c r="ASG37" s="17"/>
      <c r="ASH37" s="17"/>
      <c r="ASI37" s="17"/>
      <c r="ASJ37" s="17"/>
      <c r="ASK37" s="17"/>
      <c r="ASL37" s="17"/>
      <c r="ASM37" s="17"/>
      <c r="ASN37" s="17"/>
      <c r="ASO37" s="17"/>
      <c r="ASP37" s="17"/>
      <c r="ASQ37" s="17"/>
      <c r="ASR37" s="17"/>
      <c r="ASS37" s="17"/>
      <c r="AST37" s="17"/>
      <c r="ASU37" s="17"/>
      <c r="ASV37" s="17"/>
      <c r="ASW37" s="17"/>
      <c r="ASX37" s="17"/>
      <c r="ASY37" s="17"/>
      <c r="ASZ37" s="17"/>
      <c r="ATA37" s="17"/>
      <c r="ATB37" s="17"/>
      <c r="ATC37" s="17"/>
      <c r="ATD37" s="17"/>
      <c r="ATE37" s="17"/>
      <c r="ATF37" s="17"/>
      <c r="ATG37" s="17"/>
      <c r="ATH37" s="17"/>
      <c r="ATI37" s="17"/>
      <c r="ATJ37" s="17"/>
      <c r="ATK37" s="17"/>
      <c r="ATL37" s="17"/>
      <c r="ATM37" s="17"/>
      <c r="ATN37" s="17"/>
      <c r="ATO37" s="17"/>
      <c r="ATP37" s="17"/>
      <c r="ATQ37" s="17"/>
      <c r="ATR37" s="17"/>
      <c r="ATS37" s="17"/>
      <c r="ATT37" s="17"/>
      <c r="ATU37" s="17"/>
      <c r="ATV37" s="17"/>
      <c r="ATW37" s="17"/>
      <c r="ATX37" s="17"/>
      <c r="ATY37" s="17"/>
      <c r="ATZ37" s="17"/>
      <c r="AUA37" s="17"/>
      <c r="AUB37" s="17"/>
      <c r="AUC37" s="17"/>
      <c r="AUD37" s="17"/>
      <c r="AUE37" s="17"/>
      <c r="AUF37" s="17"/>
      <c r="AUG37" s="17"/>
      <c r="AUH37" s="17"/>
      <c r="AUI37" s="17"/>
      <c r="AUJ37" s="17"/>
      <c r="AUK37" s="17"/>
      <c r="AUL37" s="17"/>
      <c r="AUM37" s="17"/>
      <c r="AUN37" s="17"/>
      <c r="AUO37" s="17"/>
      <c r="AUP37" s="17"/>
      <c r="AUQ37" s="17"/>
      <c r="AUR37" s="17"/>
      <c r="AUS37" s="17"/>
      <c r="AUT37" s="17"/>
      <c r="AUU37" s="17"/>
      <c r="AUV37" s="17"/>
      <c r="AUW37" s="17"/>
      <c r="AUX37" s="17"/>
      <c r="AUY37" s="17"/>
      <c r="AUZ37" s="17"/>
      <c r="AVA37" s="17"/>
      <c r="AVB37" s="17"/>
      <c r="AVC37" s="17"/>
      <c r="AVD37" s="17"/>
      <c r="AVE37" s="17"/>
      <c r="AVF37" s="17"/>
      <c r="AVG37" s="17"/>
      <c r="AVH37" s="17"/>
      <c r="AVI37" s="17"/>
      <c r="AVJ37" s="17"/>
      <c r="AVK37" s="17"/>
      <c r="AVL37" s="17"/>
      <c r="AVM37" s="17"/>
      <c r="AVN37" s="17"/>
      <c r="AVO37" s="17"/>
      <c r="AVP37" s="17"/>
      <c r="AVQ37" s="17"/>
      <c r="AVR37" s="17"/>
      <c r="AVS37" s="17"/>
      <c r="AVT37" s="17"/>
      <c r="AVU37" s="17"/>
      <c r="AVV37" s="17"/>
      <c r="AVW37" s="17"/>
      <c r="AVX37" s="17"/>
      <c r="AVY37" s="17"/>
      <c r="AVZ37" s="17"/>
      <c r="AWA37" s="17"/>
      <c r="AWB37" s="17"/>
      <c r="AWC37" s="17"/>
      <c r="AWD37" s="17"/>
      <c r="AWE37" s="17"/>
      <c r="AWF37" s="17"/>
      <c r="AWG37" s="17"/>
      <c r="AWH37" s="17"/>
      <c r="AWI37" s="17"/>
      <c r="AWJ37" s="17"/>
      <c r="AWK37" s="17"/>
      <c r="AWL37" s="17"/>
      <c r="AWM37" s="17"/>
      <c r="AWN37" s="17"/>
      <c r="AWO37" s="17"/>
      <c r="AWP37" s="17"/>
      <c r="AWQ37" s="17"/>
      <c r="AWR37" s="17"/>
      <c r="AWS37" s="17"/>
      <c r="AWT37" s="17"/>
      <c r="AWU37" s="17"/>
      <c r="AWV37" s="17"/>
      <c r="AWW37" s="17"/>
      <c r="AWX37" s="17"/>
      <c r="AWY37" s="17"/>
      <c r="AWZ37" s="17"/>
      <c r="AXA37" s="17"/>
      <c r="AXB37" s="17"/>
      <c r="AXC37" s="17"/>
      <c r="AXD37" s="17"/>
      <c r="AXE37" s="17"/>
      <c r="AXF37" s="17"/>
      <c r="AXG37" s="17"/>
      <c r="AXH37" s="17"/>
      <c r="AXI37" s="17"/>
      <c r="AXJ37" s="17"/>
      <c r="AXK37" s="17"/>
      <c r="AXL37" s="17"/>
      <c r="AXM37" s="17"/>
      <c r="AXN37" s="17"/>
      <c r="AXO37" s="17"/>
      <c r="AXP37" s="17"/>
      <c r="AXQ37" s="17"/>
      <c r="AXR37" s="17"/>
      <c r="AXS37" s="17"/>
      <c r="AXT37" s="17"/>
      <c r="AXU37" s="17"/>
      <c r="AXV37" s="17"/>
      <c r="AXW37" s="17"/>
      <c r="AXX37" s="17"/>
      <c r="AXY37" s="17"/>
      <c r="AXZ37" s="17"/>
      <c r="AYA37" s="17"/>
      <c r="AYB37" s="17"/>
      <c r="AYC37" s="17"/>
      <c r="AYD37" s="17"/>
      <c r="AYE37" s="17"/>
      <c r="AYF37" s="17"/>
      <c r="AYG37" s="17"/>
      <c r="AYH37" s="17"/>
      <c r="AYI37" s="17"/>
      <c r="AYJ37" s="17"/>
      <c r="AYK37" s="17"/>
      <c r="AYL37" s="17"/>
      <c r="AYM37" s="17"/>
      <c r="AYN37" s="17"/>
      <c r="AYO37" s="17"/>
      <c r="AYP37" s="17"/>
      <c r="AYQ37" s="17"/>
      <c r="AYR37" s="17"/>
      <c r="AYS37" s="17"/>
      <c r="AYT37" s="17"/>
      <c r="AYU37" s="17"/>
      <c r="AYV37" s="17"/>
      <c r="AYW37" s="17"/>
      <c r="AYX37" s="17"/>
      <c r="AYY37" s="17"/>
      <c r="AYZ37" s="17"/>
      <c r="AZA37" s="17"/>
      <c r="AZB37" s="17"/>
      <c r="AZC37" s="17"/>
      <c r="AZD37" s="17"/>
      <c r="AZE37" s="17"/>
      <c r="AZF37" s="17"/>
      <c r="AZG37" s="17"/>
      <c r="AZH37" s="17"/>
      <c r="AZI37" s="17"/>
      <c r="AZJ37" s="17"/>
      <c r="AZK37" s="17"/>
      <c r="AZL37" s="17"/>
      <c r="AZM37" s="17"/>
      <c r="AZN37" s="17"/>
      <c r="AZO37" s="17"/>
      <c r="AZP37" s="17"/>
      <c r="AZQ37" s="17"/>
      <c r="AZR37" s="17"/>
      <c r="AZS37" s="17"/>
      <c r="AZT37" s="17"/>
      <c r="AZU37" s="17"/>
      <c r="AZV37" s="17"/>
      <c r="AZW37" s="17"/>
      <c r="AZX37" s="17"/>
      <c r="AZY37" s="17"/>
      <c r="AZZ37" s="17"/>
      <c r="BAA37" s="17"/>
      <c r="BAB37" s="17"/>
      <c r="BAC37" s="17"/>
      <c r="BAD37" s="17"/>
      <c r="BAE37" s="17"/>
      <c r="BAF37" s="17"/>
      <c r="BAG37" s="17"/>
      <c r="BAH37" s="17"/>
      <c r="BAI37" s="17"/>
      <c r="BAJ37" s="17"/>
      <c r="BAK37" s="17"/>
      <c r="BAL37" s="17"/>
      <c r="BAM37" s="17"/>
      <c r="BAN37" s="17"/>
      <c r="BAO37" s="17"/>
      <c r="BAP37" s="17"/>
      <c r="BAQ37" s="17"/>
      <c r="BAR37" s="17"/>
      <c r="BAS37" s="17"/>
      <c r="BAT37" s="17"/>
      <c r="BAU37" s="17"/>
      <c r="BAV37" s="17"/>
      <c r="BAW37" s="17"/>
      <c r="BAX37" s="17"/>
      <c r="BAY37" s="17"/>
      <c r="BAZ37" s="17"/>
      <c r="BBA37" s="17"/>
      <c r="BBB37" s="17"/>
      <c r="BBC37" s="17"/>
      <c r="BBD37" s="17"/>
      <c r="BBE37" s="17"/>
      <c r="BBF37" s="17"/>
      <c r="BBG37" s="17"/>
      <c r="BBH37" s="17"/>
      <c r="BBI37" s="17"/>
      <c r="BBJ37" s="17"/>
      <c r="BBK37" s="17"/>
      <c r="BBL37" s="17"/>
      <c r="BBM37" s="17"/>
      <c r="BBN37" s="17"/>
      <c r="BBO37" s="17"/>
      <c r="BBP37" s="17"/>
      <c r="BBQ37" s="17"/>
      <c r="BBR37" s="17"/>
      <c r="BBS37" s="17"/>
      <c r="BBT37" s="17"/>
      <c r="BBU37" s="17"/>
      <c r="BBV37" s="17"/>
      <c r="BBW37" s="17"/>
      <c r="BBX37" s="17"/>
      <c r="BBY37" s="17"/>
      <c r="BBZ37" s="17"/>
      <c r="BCA37" s="17"/>
      <c r="BCB37" s="17"/>
      <c r="BCC37" s="17"/>
      <c r="BCD37" s="17"/>
      <c r="BCE37" s="17"/>
      <c r="BCF37" s="17"/>
      <c r="BCG37" s="17"/>
      <c r="BCH37" s="17"/>
      <c r="BCI37" s="17"/>
      <c r="BCJ37" s="17"/>
      <c r="BCK37" s="17"/>
      <c r="BCL37" s="17"/>
      <c r="BCM37" s="17"/>
      <c r="BCN37" s="17"/>
      <c r="BCO37" s="17"/>
      <c r="BCP37" s="17"/>
      <c r="BCQ37" s="17"/>
      <c r="BCR37" s="17"/>
      <c r="BCS37" s="17"/>
      <c r="BCT37" s="17"/>
      <c r="BCU37" s="17"/>
      <c r="BCV37" s="17"/>
      <c r="BCW37" s="17"/>
      <c r="BCX37" s="17"/>
      <c r="BCY37" s="17"/>
      <c r="BCZ37" s="17"/>
      <c r="BDA37" s="17"/>
      <c r="BDB37" s="17"/>
      <c r="BDC37" s="17"/>
      <c r="BDD37" s="17"/>
      <c r="BDE37" s="17"/>
      <c r="BDF37" s="17"/>
      <c r="BDG37" s="17"/>
      <c r="BDH37" s="17"/>
      <c r="BDI37" s="17"/>
      <c r="BDJ37" s="17"/>
      <c r="BDK37" s="17"/>
      <c r="BDL37" s="17"/>
      <c r="BDM37" s="17"/>
      <c r="BDN37" s="17"/>
      <c r="BDO37" s="17"/>
      <c r="BDP37" s="17"/>
      <c r="BDQ37" s="17"/>
      <c r="BDR37" s="17"/>
      <c r="BDS37" s="17"/>
      <c r="BDT37" s="17"/>
      <c r="BDU37" s="17"/>
      <c r="BDV37" s="17"/>
      <c r="BDW37" s="17"/>
      <c r="BDX37" s="17"/>
      <c r="BDY37" s="17"/>
      <c r="BDZ37" s="17"/>
      <c r="BEA37" s="17"/>
      <c r="BEB37" s="17"/>
      <c r="BEC37" s="17"/>
      <c r="BED37" s="17"/>
      <c r="BEE37" s="17"/>
      <c r="BEF37" s="17"/>
      <c r="BEG37" s="17"/>
      <c r="BEH37" s="17"/>
      <c r="BEI37" s="17"/>
      <c r="BEJ37" s="17"/>
      <c r="BEK37" s="17"/>
      <c r="BEL37" s="17"/>
      <c r="BEM37" s="17"/>
      <c r="BEN37" s="17"/>
      <c r="BEO37" s="17"/>
      <c r="BEP37" s="17"/>
      <c r="BEQ37" s="17"/>
      <c r="BER37" s="17"/>
      <c r="BES37" s="17"/>
      <c r="BET37" s="17"/>
      <c r="BEU37" s="17"/>
      <c r="BEV37" s="17"/>
      <c r="BEW37" s="17"/>
      <c r="BEX37" s="17"/>
      <c r="BEY37" s="17"/>
      <c r="BEZ37" s="17"/>
      <c r="BFA37" s="17"/>
      <c r="BFB37" s="17"/>
      <c r="BFC37" s="17"/>
      <c r="BFD37" s="17"/>
      <c r="BFE37" s="17"/>
      <c r="BFF37" s="17"/>
      <c r="BFG37" s="17"/>
      <c r="BFH37" s="17"/>
      <c r="BFI37" s="17"/>
      <c r="BFJ37" s="17"/>
      <c r="BFK37" s="17"/>
      <c r="BFL37" s="17"/>
      <c r="BFM37" s="17"/>
      <c r="BFN37" s="17"/>
      <c r="BFO37" s="17"/>
      <c r="BFP37" s="17"/>
      <c r="BFQ37" s="17"/>
      <c r="BFR37" s="17"/>
      <c r="BFS37" s="17"/>
      <c r="BFT37" s="17"/>
      <c r="BFU37" s="17"/>
      <c r="BFV37" s="17"/>
      <c r="BFW37" s="17"/>
      <c r="BFX37" s="17"/>
      <c r="BFY37" s="17"/>
      <c r="BFZ37" s="17"/>
      <c r="BGA37" s="17"/>
      <c r="BGB37" s="17"/>
      <c r="BGC37" s="17"/>
      <c r="BGD37" s="17"/>
      <c r="BGE37" s="17"/>
      <c r="BGF37" s="17"/>
      <c r="BGG37" s="17"/>
      <c r="BGH37" s="17"/>
      <c r="BGI37" s="17"/>
      <c r="BGJ37" s="17"/>
      <c r="BGK37" s="17"/>
      <c r="BGL37" s="17"/>
      <c r="BGM37" s="17"/>
      <c r="BGN37" s="17"/>
      <c r="BGO37" s="17"/>
      <c r="BGP37" s="17"/>
      <c r="BGQ37" s="17"/>
      <c r="BGR37" s="17"/>
      <c r="BGS37" s="17"/>
      <c r="BGT37" s="17"/>
      <c r="BGU37" s="17"/>
      <c r="BGV37" s="17"/>
      <c r="BGW37" s="17"/>
      <c r="BGX37" s="17"/>
      <c r="BGY37" s="17"/>
      <c r="BGZ37" s="17"/>
      <c r="BHA37" s="17"/>
      <c r="BHB37" s="17"/>
      <c r="BHC37" s="17"/>
      <c r="BHD37" s="17"/>
      <c r="BHE37" s="17"/>
      <c r="BHF37" s="17"/>
      <c r="BHG37" s="17"/>
      <c r="BHH37" s="17"/>
      <c r="BHI37" s="17"/>
      <c r="BHJ37" s="17"/>
      <c r="BHK37" s="17"/>
      <c r="BHL37" s="17"/>
      <c r="BHM37" s="17"/>
      <c r="BHN37" s="17"/>
      <c r="BHO37" s="17"/>
      <c r="BHP37" s="17"/>
      <c r="BHQ37" s="17"/>
      <c r="BHR37" s="17"/>
      <c r="BHS37" s="17"/>
      <c r="BHT37" s="17"/>
      <c r="BHU37" s="17"/>
      <c r="BHV37" s="17"/>
      <c r="BHW37" s="17"/>
      <c r="BHX37" s="17"/>
      <c r="BHY37" s="17"/>
      <c r="BHZ37" s="17"/>
      <c r="BIA37" s="17"/>
      <c r="BIB37" s="17"/>
      <c r="BIC37" s="17"/>
      <c r="BID37" s="17"/>
      <c r="BIE37" s="17"/>
      <c r="BIF37" s="17"/>
      <c r="BIG37" s="17"/>
      <c r="BIH37" s="17"/>
      <c r="BII37" s="17"/>
      <c r="BIJ37" s="17"/>
      <c r="BIK37" s="17"/>
      <c r="BIL37" s="17"/>
      <c r="BIM37" s="17"/>
      <c r="BIN37" s="17"/>
      <c r="BIO37" s="17"/>
      <c r="BIP37" s="17"/>
      <c r="BIQ37" s="17"/>
      <c r="BIR37" s="17"/>
      <c r="BIS37" s="17"/>
      <c r="BIT37" s="17"/>
      <c r="BIU37" s="17"/>
      <c r="BIV37" s="17"/>
      <c r="BIW37" s="17"/>
      <c r="BIX37" s="17"/>
      <c r="BIY37" s="17"/>
      <c r="BIZ37" s="17"/>
      <c r="BJA37" s="17"/>
      <c r="BJB37" s="17"/>
      <c r="BJC37" s="17"/>
      <c r="BJD37" s="17"/>
      <c r="BJE37" s="17"/>
      <c r="BJF37" s="17"/>
      <c r="BJG37" s="17"/>
      <c r="BJH37" s="17"/>
      <c r="BJI37" s="17"/>
      <c r="BJJ37" s="17"/>
      <c r="BJK37" s="17"/>
      <c r="BJL37" s="17"/>
      <c r="BJM37" s="17"/>
      <c r="BJN37" s="17"/>
      <c r="BJO37" s="17"/>
      <c r="BJP37" s="17"/>
      <c r="BJQ37" s="17"/>
      <c r="BJR37" s="17"/>
      <c r="BJS37" s="17"/>
      <c r="BJT37" s="17"/>
      <c r="BJU37" s="17"/>
      <c r="BJV37" s="17"/>
      <c r="BJW37" s="17"/>
      <c r="BJX37" s="17"/>
      <c r="BJY37" s="17"/>
      <c r="BJZ37" s="17"/>
      <c r="BKA37" s="17"/>
      <c r="BKB37" s="17"/>
      <c r="BKC37" s="17"/>
      <c r="BKD37" s="17"/>
      <c r="BKE37" s="17"/>
      <c r="BKF37" s="17"/>
      <c r="BKG37" s="17"/>
      <c r="BKH37" s="17"/>
      <c r="BKI37" s="17"/>
      <c r="BKJ37" s="17"/>
      <c r="BKK37" s="17"/>
      <c r="BKL37" s="17"/>
      <c r="BKM37" s="17"/>
      <c r="BKN37" s="17"/>
      <c r="BKO37" s="17"/>
      <c r="BKP37" s="17"/>
      <c r="BKQ37" s="17"/>
      <c r="BKR37" s="17"/>
      <c r="BKS37" s="17"/>
      <c r="BKT37" s="17"/>
      <c r="BKU37" s="17"/>
      <c r="BKV37" s="17"/>
      <c r="BKW37" s="17"/>
      <c r="BKX37" s="17"/>
      <c r="BKY37" s="17"/>
      <c r="BKZ37" s="17"/>
      <c r="BLA37" s="17"/>
      <c r="BLB37" s="17"/>
      <c r="BLC37" s="17"/>
      <c r="BLD37" s="17"/>
      <c r="BLE37" s="17"/>
      <c r="BLF37" s="17"/>
      <c r="BLG37" s="17"/>
      <c r="BLH37" s="17"/>
      <c r="BLI37" s="17"/>
      <c r="BLJ37" s="17"/>
      <c r="BLK37" s="17"/>
      <c r="BLL37" s="17"/>
      <c r="BLM37" s="17"/>
      <c r="BLN37" s="17"/>
      <c r="BLO37" s="17"/>
      <c r="BLP37" s="17"/>
      <c r="BLQ37" s="17"/>
      <c r="BLR37" s="17"/>
      <c r="BLS37" s="17"/>
      <c r="BLT37" s="17"/>
      <c r="BLU37" s="17"/>
      <c r="BLV37" s="17"/>
      <c r="BLW37" s="17"/>
      <c r="BLX37" s="17"/>
      <c r="BLY37" s="17"/>
      <c r="BLZ37" s="17"/>
      <c r="BMA37" s="17"/>
      <c r="BMB37" s="17"/>
      <c r="BMC37" s="17"/>
      <c r="BMD37" s="17"/>
      <c r="BME37" s="17"/>
      <c r="BMF37" s="17"/>
      <c r="BMG37" s="17"/>
      <c r="BMH37" s="17"/>
      <c r="BMI37" s="17"/>
      <c r="BMJ37" s="17"/>
      <c r="BMK37" s="17"/>
      <c r="BML37" s="17"/>
      <c r="BMM37" s="17"/>
      <c r="BMN37" s="17"/>
      <c r="BMO37" s="17"/>
      <c r="BMP37" s="17"/>
      <c r="BMQ37" s="17"/>
      <c r="BMR37" s="17"/>
      <c r="BMS37" s="17"/>
      <c r="BMT37" s="17"/>
      <c r="BMU37" s="17"/>
      <c r="BMV37" s="17"/>
      <c r="BMW37" s="17"/>
      <c r="BMX37" s="17"/>
      <c r="BMY37" s="17"/>
      <c r="BMZ37" s="17"/>
      <c r="BNA37" s="17"/>
      <c r="BNB37" s="17"/>
      <c r="BNC37" s="17"/>
      <c r="BND37" s="17"/>
      <c r="BNE37" s="17"/>
      <c r="BNF37" s="17"/>
      <c r="BNG37" s="17"/>
      <c r="BNH37" s="17"/>
      <c r="BNI37" s="17"/>
      <c r="BNJ37" s="17"/>
      <c r="BNK37" s="17"/>
      <c r="BNL37" s="17"/>
      <c r="BNM37" s="17"/>
      <c r="BNN37" s="17"/>
      <c r="BNO37" s="17"/>
      <c r="BNP37" s="17"/>
      <c r="BNQ37" s="17"/>
      <c r="BNR37" s="17"/>
      <c r="BNS37" s="17"/>
      <c r="BNT37" s="17"/>
      <c r="BNU37" s="17"/>
      <c r="BNV37" s="17"/>
      <c r="BNW37" s="17"/>
      <c r="BNX37" s="17"/>
      <c r="BNY37" s="17"/>
      <c r="BNZ37" s="17"/>
      <c r="BOA37" s="17"/>
      <c r="BOB37" s="17"/>
      <c r="BOC37" s="17"/>
      <c r="BOD37" s="17"/>
      <c r="BOE37" s="17"/>
      <c r="BOF37" s="17"/>
      <c r="BOG37" s="17"/>
      <c r="BOH37" s="17"/>
      <c r="BOI37" s="17"/>
      <c r="BOJ37" s="17"/>
      <c r="BOK37" s="17"/>
      <c r="BOL37" s="17"/>
      <c r="BOM37" s="17"/>
      <c r="BON37" s="17"/>
      <c r="BOO37" s="17"/>
      <c r="BOP37" s="17"/>
      <c r="BOQ37" s="17"/>
      <c r="BOR37" s="17"/>
      <c r="BOS37" s="17"/>
      <c r="BOT37" s="17"/>
      <c r="BOU37" s="17"/>
      <c r="BOV37" s="17"/>
      <c r="BOW37" s="17"/>
      <c r="BOX37" s="17"/>
      <c r="BOY37" s="17"/>
      <c r="BOZ37" s="17"/>
      <c r="BPA37" s="17"/>
      <c r="BPB37" s="17"/>
      <c r="BPC37" s="17"/>
      <c r="BPD37" s="17"/>
      <c r="BPE37" s="17"/>
      <c r="BPF37" s="17"/>
      <c r="BPG37" s="17"/>
      <c r="BPH37" s="17"/>
      <c r="BPI37" s="17"/>
      <c r="BPJ37" s="17"/>
      <c r="BPK37" s="17"/>
      <c r="BPL37" s="17"/>
      <c r="BPM37" s="17"/>
      <c r="BPN37" s="17"/>
      <c r="BPO37" s="17"/>
      <c r="BPP37" s="17"/>
      <c r="BPQ37" s="17"/>
      <c r="BPR37" s="17"/>
      <c r="BPS37" s="17"/>
      <c r="BPT37" s="17"/>
      <c r="BPU37" s="17"/>
      <c r="BPV37" s="17"/>
      <c r="BPW37" s="17"/>
      <c r="BPX37" s="17"/>
      <c r="BPY37" s="17"/>
      <c r="BPZ37" s="17"/>
      <c r="BQA37" s="17"/>
      <c r="BQB37" s="17"/>
      <c r="BQC37" s="17"/>
      <c r="BQD37" s="17"/>
      <c r="BQE37" s="17"/>
      <c r="BQF37" s="17"/>
      <c r="BQG37" s="17"/>
      <c r="BQH37" s="17"/>
      <c r="BQI37" s="17"/>
      <c r="BQJ37" s="17"/>
      <c r="BQK37" s="17"/>
      <c r="BQL37" s="17"/>
      <c r="BQM37" s="17"/>
      <c r="BQN37" s="17"/>
      <c r="BQO37" s="17"/>
      <c r="BQP37" s="17"/>
      <c r="BQQ37" s="17"/>
      <c r="BQR37" s="17"/>
      <c r="BQS37" s="17"/>
      <c r="BQT37" s="17"/>
      <c r="BQU37" s="17"/>
      <c r="BQV37" s="17"/>
      <c r="BQW37" s="17"/>
      <c r="BQX37" s="17"/>
      <c r="BQY37" s="17"/>
      <c r="BQZ37" s="17"/>
      <c r="BRA37" s="17"/>
      <c r="BRB37" s="17"/>
      <c r="BRC37" s="17"/>
      <c r="BRD37" s="17"/>
      <c r="BRE37" s="17"/>
      <c r="BRF37" s="17"/>
      <c r="BRG37" s="17"/>
      <c r="BRH37" s="17"/>
      <c r="BRI37" s="17"/>
      <c r="BRJ37" s="17"/>
      <c r="BRK37" s="17"/>
      <c r="BRL37" s="17"/>
      <c r="BRM37" s="17"/>
      <c r="BRN37" s="17"/>
      <c r="BRO37" s="17"/>
      <c r="BRP37" s="17"/>
      <c r="BRQ37" s="17"/>
      <c r="BRR37" s="17"/>
      <c r="BRS37" s="17"/>
      <c r="BRT37" s="17"/>
      <c r="BRU37" s="17"/>
      <c r="BRV37" s="17"/>
      <c r="BRW37" s="17"/>
      <c r="BRX37" s="17"/>
      <c r="BRY37" s="17"/>
      <c r="BRZ37" s="17"/>
      <c r="BSA37" s="17"/>
      <c r="BSB37" s="17"/>
      <c r="BSC37" s="17"/>
      <c r="BSD37" s="17"/>
      <c r="BSE37" s="17"/>
      <c r="BSF37" s="17"/>
      <c r="BSG37" s="17"/>
      <c r="BSH37" s="17"/>
      <c r="BSI37" s="17"/>
      <c r="BSJ37" s="17"/>
      <c r="BSK37" s="17"/>
      <c r="BSL37" s="17"/>
      <c r="BSM37" s="17"/>
      <c r="BSN37" s="17"/>
      <c r="BSO37" s="17"/>
      <c r="BSP37" s="17"/>
      <c r="BSQ37" s="17"/>
      <c r="BSR37" s="17"/>
      <c r="BSS37" s="17"/>
      <c r="BST37" s="17"/>
      <c r="BSU37" s="17"/>
      <c r="BSV37" s="17"/>
      <c r="BSW37" s="17"/>
      <c r="BSX37" s="17"/>
      <c r="BSY37" s="17"/>
      <c r="BSZ37" s="17"/>
      <c r="BTA37" s="17"/>
      <c r="BTB37" s="17"/>
      <c r="BTC37" s="17"/>
      <c r="BTD37" s="17"/>
      <c r="BTE37" s="17"/>
      <c r="BTF37" s="17"/>
      <c r="BTG37" s="17"/>
      <c r="BTH37" s="17"/>
      <c r="BTI37" s="17"/>
      <c r="BTJ37" s="17"/>
      <c r="BTK37" s="17"/>
      <c r="BTL37" s="17"/>
      <c r="BTM37" s="17"/>
      <c r="BTN37" s="17"/>
      <c r="BTO37" s="17"/>
      <c r="BTP37" s="17"/>
      <c r="BTQ37" s="17"/>
      <c r="BTR37" s="17"/>
      <c r="BTS37" s="17"/>
      <c r="BTT37" s="17"/>
      <c r="BTU37" s="17"/>
      <c r="BTV37" s="17"/>
      <c r="BTW37" s="17"/>
      <c r="BTX37" s="17"/>
      <c r="BTY37" s="17"/>
      <c r="BTZ37" s="17"/>
      <c r="BUA37" s="17"/>
      <c r="BUB37" s="17"/>
      <c r="BUC37" s="17"/>
      <c r="BUD37" s="17"/>
      <c r="BUE37" s="17"/>
      <c r="BUF37" s="17"/>
      <c r="BUG37" s="17"/>
      <c r="BUH37" s="17"/>
      <c r="BUI37" s="17"/>
      <c r="BUJ37" s="17"/>
      <c r="BUK37" s="17"/>
      <c r="BUL37" s="17"/>
      <c r="BUM37" s="17"/>
      <c r="BUN37" s="17"/>
      <c r="BUO37" s="17"/>
      <c r="BUP37" s="17"/>
      <c r="BUQ37" s="17"/>
      <c r="BUR37" s="17"/>
      <c r="BUS37" s="17"/>
      <c r="BUT37" s="17"/>
      <c r="BUU37" s="17"/>
      <c r="BUV37" s="17"/>
      <c r="BUW37" s="17"/>
      <c r="BUX37" s="17"/>
      <c r="BUY37" s="17"/>
      <c r="BUZ37" s="17"/>
      <c r="BVA37" s="17"/>
      <c r="BVB37" s="17"/>
      <c r="BVC37" s="17"/>
      <c r="BVD37" s="17"/>
      <c r="BVE37" s="17"/>
      <c r="BVF37" s="17"/>
      <c r="BVG37" s="17"/>
      <c r="BVH37" s="17"/>
      <c r="BVI37" s="17"/>
      <c r="BVJ37" s="17"/>
      <c r="BVK37" s="17"/>
      <c r="BVL37" s="17"/>
      <c r="BVM37" s="17"/>
      <c r="BVN37" s="17"/>
      <c r="BVO37" s="17"/>
      <c r="BVP37" s="17"/>
      <c r="BVQ37" s="17"/>
      <c r="BVR37" s="17"/>
      <c r="BVS37" s="17"/>
      <c r="BVT37" s="17"/>
      <c r="BVU37" s="17"/>
      <c r="BVV37" s="17"/>
      <c r="BVW37" s="17"/>
      <c r="BVX37" s="17"/>
      <c r="BVY37" s="17"/>
      <c r="BVZ37" s="17"/>
      <c r="BWA37" s="17"/>
      <c r="BWB37" s="17"/>
      <c r="BWC37" s="17"/>
      <c r="BWD37" s="17"/>
      <c r="BWE37" s="17"/>
      <c r="BWF37" s="17"/>
      <c r="BWG37" s="17"/>
      <c r="BWH37" s="17"/>
      <c r="BWI37" s="17"/>
      <c r="BWJ37" s="17"/>
      <c r="BWK37" s="17"/>
      <c r="BWL37" s="17"/>
      <c r="BWM37" s="17"/>
      <c r="BWN37" s="17"/>
      <c r="BWO37" s="17"/>
      <c r="BWP37" s="17"/>
      <c r="BWQ37" s="17"/>
      <c r="BWR37" s="17"/>
      <c r="BWS37" s="17"/>
      <c r="BWT37" s="17"/>
      <c r="BWU37" s="17"/>
      <c r="BWV37" s="17"/>
      <c r="BWW37" s="17"/>
      <c r="BWX37" s="17"/>
      <c r="BWY37" s="17"/>
      <c r="BWZ37" s="17"/>
      <c r="BXA37" s="17"/>
      <c r="BXB37" s="17"/>
      <c r="BXC37" s="17"/>
      <c r="BXD37" s="17"/>
      <c r="BXE37" s="17"/>
      <c r="BXF37" s="17"/>
      <c r="BXG37" s="17"/>
      <c r="BXH37" s="17"/>
      <c r="BXI37" s="17"/>
      <c r="BXJ37" s="17"/>
      <c r="BXK37" s="17"/>
      <c r="BXL37" s="17"/>
      <c r="BXM37" s="17"/>
      <c r="BXN37" s="17"/>
      <c r="BXO37" s="17"/>
      <c r="BXP37" s="17"/>
      <c r="BXQ37" s="17"/>
      <c r="BXR37" s="17"/>
      <c r="BXS37" s="17"/>
      <c r="BXT37" s="17"/>
      <c r="BXU37" s="17"/>
      <c r="BXV37" s="17"/>
      <c r="BXW37" s="17"/>
      <c r="BXX37" s="17"/>
      <c r="BXY37" s="17"/>
      <c r="BXZ37" s="17"/>
      <c r="BYA37" s="17"/>
      <c r="BYB37" s="17"/>
      <c r="BYC37" s="17"/>
      <c r="BYD37" s="17"/>
      <c r="BYE37" s="17"/>
      <c r="BYF37" s="17"/>
      <c r="BYG37" s="17"/>
      <c r="BYH37" s="17"/>
      <c r="BYI37" s="17"/>
      <c r="BYJ37" s="17"/>
      <c r="BYK37" s="17"/>
      <c r="BYL37" s="17"/>
      <c r="BYM37" s="17"/>
      <c r="BYN37" s="17"/>
      <c r="BYO37" s="17"/>
      <c r="BYP37" s="17"/>
      <c r="BYQ37" s="17"/>
      <c r="BYR37" s="17"/>
      <c r="BYS37" s="17"/>
      <c r="BYT37" s="17"/>
      <c r="BYU37" s="17"/>
      <c r="BYV37" s="17"/>
      <c r="BYW37" s="17"/>
      <c r="BYX37" s="17"/>
      <c r="BYY37" s="17"/>
      <c r="BYZ37" s="17"/>
      <c r="BZA37" s="17"/>
      <c r="BZB37" s="17"/>
      <c r="BZC37" s="17"/>
      <c r="BZD37" s="17"/>
      <c r="BZE37" s="17"/>
      <c r="BZF37" s="17"/>
      <c r="BZG37" s="17"/>
      <c r="BZH37" s="17"/>
      <c r="BZI37" s="17"/>
      <c r="BZJ37" s="17"/>
      <c r="BZK37" s="17"/>
      <c r="BZL37" s="17"/>
      <c r="BZM37" s="17"/>
      <c r="BZN37" s="17"/>
      <c r="BZO37" s="17"/>
      <c r="BZP37" s="17"/>
      <c r="BZQ37" s="17"/>
      <c r="BZR37" s="17"/>
      <c r="BZS37" s="17"/>
      <c r="BZT37" s="17"/>
      <c r="BZU37" s="17"/>
      <c r="BZV37" s="17"/>
      <c r="BZW37" s="17"/>
      <c r="BZX37" s="17"/>
      <c r="BZY37" s="17"/>
      <c r="BZZ37" s="17"/>
      <c r="CAA37" s="17"/>
      <c r="CAB37" s="17"/>
      <c r="CAC37" s="17"/>
      <c r="CAD37" s="17"/>
      <c r="CAE37" s="17"/>
      <c r="CAF37" s="17"/>
      <c r="CAG37" s="17"/>
      <c r="CAH37" s="17"/>
      <c r="CAI37" s="17"/>
      <c r="CAJ37" s="17"/>
      <c r="CAK37" s="17"/>
      <c r="CAL37" s="17"/>
      <c r="CAM37" s="17"/>
      <c r="CAN37" s="17"/>
      <c r="CAO37" s="17"/>
      <c r="CAP37" s="17"/>
      <c r="CAQ37" s="17"/>
      <c r="CAR37" s="17"/>
      <c r="CAS37" s="17"/>
      <c r="CAT37" s="17"/>
      <c r="CAU37" s="17"/>
      <c r="CAV37" s="17"/>
      <c r="CAW37" s="17"/>
      <c r="CAX37" s="17"/>
      <c r="CAY37" s="17"/>
      <c r="CAZ37" s="17"/>
      <c r="CBA37" s="17"/>
      <c r="CBB37" s="17"/>
      <c r="CBC37" s="17"/>
      <c r="CBD37" s="17"/>
      <c r="CBE37" s="17"/>
      <c r="CBF37" s="17"/>
      <c r="CBG37" s="17"/>
      <c r="CBH37" s="17"/>
      <c r="CBI37" s="17"/>
      <c r="CBJ37" s="17"/>
      <c r="CBK37" s="17"/>
      <c r="CBL37" s="17"/>
      <c r="CBM37" s="17"/>
      <c r="CBN37" s="17"/>
      <c r="CBO37" s="17"/>
      <c r="CBP37" s="17"/>
      <c r="CBQ37" s="17"/>
      <c r="CBR37" s="17"/>
      <c r="CBS37" s="17"/>
      <c r="CBT37" s="17"/>
      <c r="CBU37" s="17"/>
      <c r="CBV37" s="17"/>
      <c r="CBW37" s="17"/>
      <c r="CBX37" s="17"/>
      <c r="CBY37" s="17"/>
      <c r="CBZ37" s="17"/>
      <c r="CCA37" s="17"/>
      <c r="CCB37" s="17"/>
      <c r="CCC37" s="17"/>
      <c r="CCD37" s="17"/>
      <c r="CCE37" s="17"/>
      <c r="CCF37" s="17"/>
      <c r="CCG37" s="17"/>
      <c r="CCH37" s="17"/>
      <c r="CCI37" s="17"/>
      <c r="CCJ37" s="17"/>
      <c r="CCK37" s="17"/>
      <c r="CCL37" s="17"/>
      <c r="CCM37" s="17"/>
      <c r="CCN37" s="17"/>
      <c r="CCO37" s="17"/>
      <c r="CCP37" s="17"/>
      <c r="CCQ37" s="17"/>
      <c r="CCR37" s="17"/>
      <c r="CCS37" s="17"/>
      <c r="CCT37" s="17"/>
      <c r="CCU37" s="17"/>
      <c r="CCV37" s="17"/>
      <c r="CCW37" s="17"/>
      <c r="CCX37" s="17"/>
      <c r="CCY37" s="17"/>
      <c r="CCZ37" s="17"/>
      <c r="CDA37" s="17"/>
      <c r="CDB37" s="17"/>
      <c r="CDC37" s="17"/>
      <c r="CDD37" s="17"/>
      <c r="CDE37" s="17"/>
      <c r="CDF37" s="17"/>
      <c r="CDG37" s="17"/>
      <c r="CDH37" s="17"/>
      <c r="CDI37" s="17"/>
      <c r="CDJ37" s="17"/>
      <c r="CDK37" s="17"/>
      <c r="CDL37" s="17"/>
      <c r="CDM37" s="17"/>
      <c r="CDN37" s="17"/>
      <c r="CDO37" s="17"/>
      <c r="CDP37" s="17"/>
      <c r="CDQ37" s="17"/>
      <c r="CDR37" s="17"/>
      <c r="CDS37" s="17"/>
      <c r="CDT37" s="17"/>
      <c r="CDU37" s="17"/>
      <c r="CDV37" s="17"/>
      <c r="CDW37" s="17"/>
      <c r="CDX37" s="17"/>
      <c r="CDY37" s="17"/>
      <c r="CDZ37" s="17"/>
      <c r="CEA37" s="17"/>
      <c r="CEB37" s="17"/>
      <c r="CEC37" s="17"/>
      <c r="CED37" s="17"/>
      <c r="CEE37" s="17"/>
      <c r="CEF37" s="17"/>
      <c r="CEG37" s="17"/>
      <c r="CEH37" s="17"/>
      <c r="CEI37" s="17"/>
      <c r="CEJ37" s="17"/>
      <c r="CEK37" s="17"/>
      <c r="CEL37" s="17"/>
      <c r="CEM37" s="17"/>
      <c r="CEN37" s="17"/>
      <c r="CEO37" s="17"/>
      <c r="CEP37" s="17"/>
      <c r="CEQ37" s="17"/>
      <c r="CER37" s="17"/>
      <c r="CES37" s="17"/>
      <c r="CET37" s="17"/>
      <c r="CEU37" s="17"/>
      <c r="CEV37" s="17"/>
      <c r="CEW37" s="17"/>
      <c r="CEX37" s="17"/>
      <c r="CEY37" s="17"/>
      <c r="CEZ37" s="17"/>
      <c r="CFA37" s="17"/>
      <c r="CFB37" s="17"/>
      <c r="CFC37" s="17"/>
      <c r="CFD37" s="17"/>
      <c r="CFE37" s="17"/>
      <c r="CFF37" s="17"/>
      <c r="CFG37" s="17"/>
      <c r="CFH37" s="17"/>
      <c r="CFI37" s="17"/>
      <c r="CFJ37" s="17"/>
      <c r="CFK37" s="17"/>
      <c r="CFL37" s="17"/>
      <c r="CFM37" s="17"/>
      <c r="CFN37" s="17"/>
      <c r="CFO37" s="17"/>
      <c r="CFP37" s="17"/>
      <c r="CFQ37" s="17"/>
      <c r="CFR37" s="17"/>
      <c r="CFS37" s="17"/>
      <c r="CFT37" s="17"/>
      <c r="CFU37" s="17"/>
      <c r="CFV37" s="17"/>
      <c r="CFW37" s="17"/>
      <c r="CFX37" s="17"/>
      <c r="CFY37" s="17"/>
      <c r="CFZ37" s="17"/>
      <c r="CGA37" s="17"/>
      <c r="CGB37" s="17"/>
      <c r="CGC37" s="17"/>
      <c r="CGD37" s="17"/>
      <c r="CGE37" s="17"/>
      <c r="CGF37" s="17"/>
      <c r="CGG37" s="17"/>
      <c r="CGH37" s="17"/>
      <c r="CGI37" s="17"/>
      <c r="CGJ37" s="17"/>
      <c r="CGK37" s="17"/>
      <c r="CGL37" s="17"/>
      <c r="CGM37" s="17"/>
      <c r="CGN37" s="17"/>
      <c r="CGO37" s="17"/>
      <c r="CGP37" s="17"/>
      <c r="CGQ37" s="17"/>
      <c r="CGR37" s="17"/>
      <c r="CGS37" s="17"/>
      <c r="CGT37" s="17"/>
      <c r="CGU37" s="17"/>
      <c r="CGV37" s="17"/>
      <c r="CGW37" s="17"/>
      <c r="CGX37" s="17"/>
      <c r="CGY37" s="17"/>
      <c r="CGZ37" s="17"/>
      <c r="CHA37" s="17"/>
      <c r="CHB37" s="17"/>
      <c r="CHC37" s="17"/>
      <c r="CHD37" s="17"/>
      <c r="CHE37" s="17"/>
      <c r="CHF37" s="17"/>
      <c r="CHG37" s="17"/>
      <c r="CHH37" s="17"/>
      <c r="CHI37" s="17"/>
      <c r="CHJ37" s="17"/>
      <c r="CHK37" s="17"/>
      <c r="CHL37" s="17"/>
      <c r="CHM37" s="17"/>
      <c r="CHN37" s="17"/>
      <c r="CHO37" s="17"/>
      <c r="CHP37" s="17"/>
      <c r="CHQ37" s="17"/>
      <c r="CHR37" s="17"/>
      <c r="CHS37" s="17"/>
      <c r="CHT37" s="17"/>
      <c r="CHU37" s="17"/>
      <c r="CHV37" s="17"/>
      <c r="CHW37" s="17"/>
      <c r="CHX37" s="17"/>
      <c r="CHY37" s="17"/>
      <c r="CHZ37" s="17"/>
      <c r="CIA37" s="17"/>
      <c r="CIB37" s="17"/>
      <c r="CIC37" s="17"/>
      <c r="CID37" s="17"/>
      <c r="CIE37" s="17"/>
      <c r="CIF37" s="17"/>
      <c r="CIG37" s="17"/>
      <c r="CIH37" s="17"/>
      <c r="CII37" s="17"/>
      <c r="CIJ37" s="17"/>
      <c r="CIK37" s="17"/>
      <c r="CIL37" s="17"/>
      <c r="CIM37" s="17"/>
      <c r="CIN37" s="17"/>
      <c r="CIO37" s="17"/>
      <c r="CIP37" s="17"/>
      <c r="CIQ37" s="17"/>
      <c r="CIR37" s="17"/>
      <c r="CIS37" s="17"/>
      <c r="CIT37" s="17"/>
      <c r="CIU37" s="17"/>
      <c r="CIV37" s="17"/>
      <c r="CIW37" s="17"/>
      <c r="CIX37" s="17"/>
      <c r="CIY37" s="17"/>
      <c r="CIZ37" s="17"/>
      <c r="CJA37" s="17"/>
      <c r="CJB37" s="17"/>
      <c r="CJC37" s="17"/>
      <c r="CJD37" s="17"/>
      <c r="CJE37" s="17"/>
      <c r="CJF37" s="17"/>
      <c r="CJG37" s="17"/>
      <c r="CJH37" s="17"/>
      <c r="CJI37" s="17"/>
      <c r="CJJ37" s="17"/>
      <c r="CJK37" s="17"/>
      <c r="CJL37" s="17"/>
      <c r="CJM37" s="17"/>
      <c r="CJN37" s="17"/>
      <c r="CJO37" s="17"/>
      <c r="CJP37" s="17"/>
      <c r="CJQ37" s="17"/>
      <c r="CJR37" s="17"/>
      <c r="CJS37" s="17"/>
      <c r="CJT37" s="17"/>
      <c r="CJU37" s="17"/>
      <c r="CJV37" s="17"/>
      <c r="CJW37" s="17"/>
      <c r="CJX37" s="17"/>
      <c r="CJY37" s="17"/>
      <c r="CJZ37" s="17"/>
      <c r="CKA37" s="17"/>
      <c r="CKB37" s="17"/>
      <c r="CKC37" s="17"/>
      <c r="CKD37" s="17"/>
      <c r="CKE37" s="17"/>
      <c r="CKF37" s="17"/>
      <c r="CKG37" s="17"/>
      <c r="CKH37" s="17"/>
      <c r="CKI37" s="17"/>
      <c r="CKJ37" s="17"/>
      <c r="CKK37" s="17"/>
      <c r="CKL37" s="17"/>
      <c r="CKM37" s="17"/>
      <c r="CKN37" s="17"/>
      <c r="CKO37" s="17"/>
      <c r="CKP37" s="17"/>
      <c r="CKQ37" s="17"/>
      <c r="CKR37" s="17"/>
      <c r="CKS37" s="17"/>
      <c r="CKT37" s="17"/>
      <c r="CKU37" s="17"/>
      <c r="CKV37" s="17"/>
      <c r="CKW37" s="17"/>
      <c r="CKX37" s="17"/>
      <c r="CKY37" s="17"/>
      <c r="CKZ37" s="17"/>
      <c r="CLA37" s="17"/>
      <c r="CLB37" s="17"/>
      <c r="CLC37" s="17"/>
      <c r="CLD37" s="17"/>
      <c r="CLE37" s="17"/>
      <c r="CLF37" s="17"/>
      <c r="CLG37" s="17"/>
      <c r="CLH37" s="17"/>
      <c r="CLI37" s="17"/>
      <c r="CLJ37" s="17"/>
      <c r="CLK37" s="17"/>
      <c r="CLL37" s="17"/>
      <c r="CLM37" s="17"/>
      <c r="CLN37" s="17"/>
      <c r="CLO37" s="17"/>
      <c r="CLP37" s="17"/>
      <c r="CLQ37" s="17"/>
      <c r="CLR37" s="17"/>
      <c r="CLS37" s="17"/>
      <c r="CLT37" s="17"/>
      <c r="CLU37" s="17"/>
      <c r="CLV37" s="17"/>
      <c r="CLW37" s="17"/>
      <c r="CLX37" s="17"/>
      <c r="CLY37" s="17"/>
      <c r="CLZ37" s="17"/>
      <c r="CMA37" s="17"/>
      <c r="CMB37" s="17"/>
      <c r="CMC37" s="17"/>
      <c r="CMD37" s="17"/>
      <c r="CME37" s="17"/>
      <c r="CMF37" s="17"/>
      <c r="CMG37" s="17"/>
      <c r="CMH37" s="17"/>
      <c r="CMI37" s="17"/>
      <c r="CMJ37" s="17"/>
      <c r="CMK37" s="17"/>
      <c r="CML37" s="17"/>
      <c r="CMM37" s="17"/>
      <c r="CMN37" s="17"/>
      <c r="CMO37" s="17"/>
      <c r="CMP37" s="17"/>
      <c r="CMQ37" s="17"/>
      <c r="CMR37" s="17"/>
      <c r="CMS37" s="17"/>
      <c r="CMT37" s="17"/>
      <c r="CMU37" s="17"/>
      <c r="CMV37" s="17"/>
      <c r="CMW37" s="17"/>
      <c r="CMX37" s="17"/>
      <c r="CMY37" s="17"/>
      <c r="CMZ37" s="17"/>
      <c r="CNA37" s="17"/>
      <c r="CNB37" s="17"/>
      <c r="CNC37" s="17"/>
      <c r="CND37" s="17"/>
      <c r="CNE37" s="17"/>
      <c r="CNF37" s="17"/>
      <c r="CNG37" s="17"/>
      <c r="CNH37" s="17"/>
      <c r="CNI37" s="17"/>
      <c r="CNJ37" s="17"/>
      <c r="CNK37" s="17"/>
      <c r="CNL37" s="17"/>
      <c r="CNM37" s="17"/>
      <c r="CNN37" s="17"/>
      <c r="CNO37" s="17"/>
      <c r="CNP37" s="17"/>
      <c r="CNQ37" s="17"/>
      <c r="CNR37" s="17"/>
      <c r="CNS37" s="17"/>
      <c r="CNT37" s="17"/>
      <c r="CNU37" s="17"/>
      <c r="CNV37" s="17"/>
      <c r="CNW37" s="17"/>
      <c r="CNX37" s="17"/>
      <c r="CNY37" s="17"/>
      <c r="CNZ37" s="17"/>
      <c r="COA37" s="17"/>
      <c r="COB37" s="17"/>
      <c r="COC37" s="17"/>
      <c r="COD37" s="17"/>
      <c r="COE37" s="17"/>
      <c r="COF37" s="17"/>
      <c r="COG37" s="17"/>
      <c r="COH37" s="17"/>
      <c r="COI37" s="17"/>
      <c r="COJ37" s="17"/>
      <c r="COK37" s="17"/>
      <c r="COL37" s="17"/>
      <c r="COM37" s="17"/>
      <c r="CON37" s="17"/>
      <c r="COO37" s="17"/>
      <c r="COP37" s="17"/>
      <c r="COQ37" s="17"/>
      <c r="COR37" s="17"/>
      <c r="COS37" s="17"/>
      <c r="COT37" s="17"/>
      <c r="COU37" s="17"/>
      <c r="COV37" s="17"/>
      <c r="COW37" s="17"/>
      <c r="COX37" s="17"/>
      <c r="COY37" s="17"/>
      <c r="COZ37" s="17"/>
      <c r="CPA37" s="17"/>
      <c r="CPB37" s="17"/>
      <c r="CPC37" s="17"/>
      <c r="CPD37" s="17"/>
      <c r="CPE37" s="17"/>
      <c r="CPF37" s="17"/>
      <c r="CPG37" s="17"/>
      <c r="CPH37" s="17"/>
      <c r="CPI37" s="17"/>
      <c r="CPJ37" s="17"/>
      <c r="CPK37" s="17"/>
      <c r="CPL37" s="17"/>
      <c r="CPM37" s="17"/>
      <c r="CPN37" s="17"/>
      <c r="CPO37" s="17"/>
      <c r="CPP37" s="17"/>
      <c r="CPQ37" s="17"/>
      <c r="CPR37" s="17"/>
      <c r="CPS37" s="17"/>
      <c r="CPT37" s="17"/>
      <c r="CPU37" s="17"/>
      <c r="CPV37" s="17"/>
      <c r="CPW37" s="17"/>
      <c r="CPX37" s="17"/>
      <c r="CPY37" s="17"/>
      <c r="CPZ37" s="17"/>
      <c r="CQA37" s="17"/>
      <c r="CQB37" s="17"/>
      <c r="CQC37" s="17"/>
      <c r="CQD37" s="17"/>
      <c r="CQE37" s="17"/>
      <c r="CQF37" s="17"/>
      <c r="CQG37" s="17"/>
      <c r="CQH37" s="17"/>
      <c r="CQI37" s="17"/>
      <c r="CQJ37" s="17"/>
      <c r="CQK37" s="17"/>
      <c r="CQL37" s="17"/>
      <c r="CQM37" s="17"/>
      <c r="CQN37" s="17"/>
      <c r="CQO37" s="17"/>
      <c r="CQP37" s="17"/>
      <c r="CQQ37" s="17"/>
      <c r="CQR37" s="17"/>
      <c r="CQS37" s="17"/>
      <c r="CQT37" s="17"/>
      <c r="CQU37" s="17"/>
      <c r="CQV37" s="17"/>
      <c r="CQW37" s="17"/>
      <c r="CQX37" s="17"/>
      <c r="CQY37" s="17"/>
      <c r="CQZ37" s="17"/>
      <c r="CRA37" s="17"/>
      <c r="CRB37" s="17"/>
      <c r="CRC37" s="17"/>
      <c r="CRD37" s="17"/>
      <c r="CRE37" s="17"/>
      <c r="CRF37" s="17"/>
      <c r="CRG37" s="17"/>
      <c r="CRH37" s="17"/>
      <c r="CRI37" s="17"/>
      <c r="CRJ37" s="17"/>
      <c r="CRK37" s="17"/>
      <c r="CRL37" s="17"/>
      <c r="CRM37" s="17"/>
      <c r="CRN37" s="17"/>
      <c r="CRO37" s="17"/>
      <c r="CRP37" s="17"/>
      <c r="CRQ37" s="17"/>
      <c r="CRR37" s="17"/>
      <c r="CRS37" s="17"/>
      <c r="CRT37" s="17"/>
      <c r="CRU37" s="17"/>
      <c r="CRV37" s="17"/>
      <c r="CRW37" s="17"/>
      <c r="CRX37" s="17"/>
      <c r="CRY37" s="17"/>
      <c r="CRZ37" s="17"/>
      <c r="CSA37" s="17"/>
      <c r="CSB37" s="17"/>
      <c r="CSC37" s="17"/>
      <c r="CSD37" s="17"/>
      <c r="CSE37" s="17"/>
      <c r="CSF37" s="17"/>
      <c r="CSG37" s="17"/>
      <c r="CSH37" s="17"/>
      <c r="CSI37" s="17"/>
      <c r="CSJ37" s="17"/>
      <c r="CSK37" s="17"/>
      <c r="CSL37" s="17"/>
      <c r="CSM37" s="17"/>
      <c r="CSN37" s="17"/>
      <c r="CSO37" s="17"/>
      <c r="CSP37" s="17"/>
      <c r="CSQ37" s="17"/>
      <c r="CSR37" s="17"/>
      <c r="CSS37" s="17"/>
      <c r="CST37" s="17"/>
      <c r="CSU37" s="17"/>
      <c r="CSV37" s="17"/>
      <c r="CSW37" s="17"/>
      <c r="CSX37" s="17"/>
      <c r="CSY37" s="17"/>
      <c r="CSZ37" s="17"/>
      <c r="CTA37" s="17"/>
      <c r="CTB37" s="17"/>
      <c r="CTC37" s="17"/>
      <c r="CTD37" s="17"/>
      <c r="CTE37" s="17"/>
      <c r="CTF37" s="17"/>
      <c r="CTG37" s="17"/>
      <c r="CTH37" s="17"/>
      <c r="CTI37" s="17"/>
      <c r="CTJ37" s="17"/>
      <c r="CTK37" s="17"/>
      <c r="CTL37" s="17"/>
      <c r="CTM37" s="17"/>
      <c r="CTN37" s="17"/>
      <c r="CTO37" s="17"/>
      <c r="CTP37" s="17"/>
      <c r="CTQ37" s="17"/>
      <c r="CTR37" s="17"/>
      <c r="CTS37" s="17"/>
      <c r="CTT37" s="17"/>
      <c r="CTU37" s="17"/>
      <c r="CTV37" s="17"/>
      <c r="CTW37" s="17"/>
      <c r="CTX37" s="17"/>
      <c r="CTY37" s="17"/>
      <c r="CTZ37" s="17"/>
      <c r="CUA37" s="17"/>
      <c r="CUB37" s="17"/>
      <c r="CUC37" s="17"/>
      <c r="CUD37" s="17"/>
      <c r="CUE37" s="17"/>
      <c r="CUF37" s="17"/>
      <c r="CUG37" s="17"/>
      <c r="CUH37" s="17"/>
      <c r="CUI37" s="17"/>
      <c r="CUJ37" s="17"/>
      <c r="CUK37" s="17"/>
      <c r="CUL37" s="17"/>
      <c r="CUM37" s="17"/>
      <c r="CUN37" s="17"/>
      <c r="CUO37" s="17"/>
      <c r="CUP37" s="17"/>
      <c r="CUQ37" s="17"/>
      <c r="CUR37" s="17"/>
      <c r="CUS37" s="17"/>
      <c r="CUT37" s="17"/>
      <c r="CUU37" s="17"/>
      <c r="CUV37" s="17"/>
      <c r="CUW37" s="17"/>
      <c r="CUX37" s="17"/>
      <c r="CUY37" s="17"/>
      <c r="CUZ37" s="17"/>
      <c r="CVA37" s="17"/>
      <c r="CVB37" s="17"/>
      <c r="CVC37" s="17"/>
      <c r="CVD37" s="17"/>
      <c r="CVE37" s="17"/>
      <c r="CVF37" s="17"/>
      <c r="CVG37" s="17"/>
      <c r="CVH37" s="17"/>
      <c r="CVI37" s="17"/>
      <c r="CVJ37" s="17"/>
      <c r="CVK37" s="17"/>
      <c r="CVL37" s="17"/>
      <c r="CVM37" s="17"/>
      <c r="CVN37" s="17"/>
      <c r="CVO37" s="17"/>
      <c r="CVP37" s="17"/>
      <c r="CVQ37" s="17"/>
      <c r="CVR37" s="17"/>
      <c r="CVS37" s="17"/>
      <c r="CVT37" s="17"/>
      <c r="CVU37" s="17"/>
      <c r="CVV37" s="17"/>
      <c r="CVW37" s="17"/>
      <c r="CVX37" s="17"/>
      <c r="CVY37" s="17"/>
      <c r="CVZ37" s="17"/>
      <c r="CWA37" s="17"/>
      <c r="CWB37" s="17"/>
      <c r="CWC37" s="17"/>
      <c r="CWD37" s="17"/>
      <c r="CWE37" s="17"/>
      <c r="CWF37" s="17"/>
      <c r="CWG37" s="17"/>
      <c r="CWH37" s="17"/>
      <c r="CWI37" s="17"/>
      <c r="CWJ37" s="17"/>
      <c r="CWK37" s="17"/>
      <c r="CWL37" s="17"/>
      <c r="CWM37" s="17"/>
      <c r="CWN37" s="17"/>
      <c r="CWO37" s="17"/>
      <c r="CWP37" s="17"/>
      <c r="CWQ37" s="17"/>
      <c r="CWR37" s="17"/>
      <c r="CWS37" s="17"/>
      <c r="CWT37" s="17"/>
      <c r="CWU37" s="17"/>
      <c r="CWV37" s="17"/>
      <c r="CWW37" s="17"/>
      <c r="CWX37" s="17"/>
      <c r="CWY37" s="17"/>
      <c r="CWZ37" s="17"/>
      <c r="CXA37" s="17"/>
      <c r="CXB37" s="17"/>
      <c r="CXC37" s="17"/>
      <c r="CXD37" s="17"/>
      <c r="CXE37" s="17"/>
      <c r="CXF37" s="17"/>
      <c r="CXG37" s="17"/>
      <c r="CXH37" s="17"/>
      <c r="CXI37" s="17"/>
      <c r="CXJ37" s="17"/>
      <c r="CXK37" s="17"/>
      <c r="CXL37" s="17"/>
      <c r="CXM37" s="17"/>
      <c r="CXN37" s="17"/>
      <c r="CXO37" s="17"/>
      <c r="CXP37" s="17"/>
      <c r="CXQ37" s="17"/>
      <c r="CXR37" s="17"/>
      <c r="CXS37" s="17"/>
      <c r="CXT37" s="17"/>
      <c r="CXU37" s="17"/>
      <c r="CXV37" s="17"/>
      <c r="CXW37" s="17"/>
      <c r="CXX37" s="17"/>
      <c r="CXY37" s="17"/>
      <c r="CXZ37" s="17"/>
      <c r="CYA37" s="17"/>
      <c r="CYB37" s="17"/>
      <c r="CYC37" s="17"/>
      <c r="CYD37" s="17"/>
      <c r="CYE37" s="17"/>
      <c r="CYF37" s="17"/>
      <c r="CYG37" s="17"/>
      <c r="CYH37" s="17"/>
      <c r="CYI37" s="17"/>
      <c r="CYJ37" s="17"/>
      <c r="CYK37" s="17"/>
      <c r="CYL37" s="17"/>
      <c r="CYM37" s="17"/>
      <c r="CYN37" s="17"/>
      <c r="CYO37" s="17"/>
      <c r="CYP37" s="17"/>
      <c r="CYQ37" s="17"/>
      <c r="CYR37" s="17"/>
      <c r="CYS37" s="17"/>
      <c r="CYT37" s="17"/>
      <c r="CYU37" s="17"/>
      <c r="CYV37" s="17"/>
      <c r="CYW37" s="17"/>
      <c r="CYX37" s="17"/>
      <c r="CYY37" s="17"/>
      <c r="CYZ37" s="17"/>
      <c r="CZA37" s="17"/>
      <c r="CZB37" s="17"/>
      <c r="CZC37" s="17"/>
      <c r="CZD37" s="17"/>
      <c r="CZE37" s="17"/>
      <c r="CZF37" s="17"/>
      <c r="CZG37" s="17"/>
      <c r="CZH37" s="17"/>
      <c r="CZI37" s="17"/>
      <c r="CZJ37" s="17"/>
      <c r="CZK37" s="17"/>
      <c r="CZL37" s="17"/>
      <c r="CZM37" s="17"/>
      <c r="CZN37" s="17"/>
      <c r="CZO37" s="17"/>
      <c r="CZP37" s="17"/>
      <c r="CZQ37" s="17"/>
      <c r="CZR37" s="17"/>
      <c r="CZS37" s="17"/>
      <c r="CZT37" s="17"/>
      <c r="CZU37" s="17"/>
      <c r="CZV37" s="17"/>
      <c r="CZW37" s="17"/>
      <c r="CZX37" s="17"/>
      <c r="CZY37" s="17"/>
      <c r="CZZ37" s="17"/>
      <c r="DAA37" s="17"/>
      <c r="DAB37" s="17"/>
      <c r="DAC37" s="17"/>
      <c r="DAD37" s="17"/>
    </row>
    <row r="38" spans="1:2734" s="7" customFormat="1" ht="14" customHeight="1" x14ac:dyDescent="0.3">
      <c r="A38" s="15"/>
      <c r="B38" s="2"/>
      <c r="D38" s="13"/>
      <c r="I38" s="13"/>
      <c r="J38" s="42" t="str">
        <f t="shared" si="3"/>
        <v/>
      </c>
      <c r="K38" s="34" t="str">
        <f t="shared" si="0"/>
        <v/>
      </c>
      <c r="L38" s="32"/>
      <c r="M38" s="14"/>
      <c r="N38" s="13"/>
      <c r="O38" s="35" t="str">
        <f t="shared" si="7"/>
        <v>N/A</v>
      </c>
      <c r="P38" s="36" t="str">
        <f>IF(ISBLANK(I38),"N/A",IF(ISBLANK(M38),WORKDAY(I38,19,Holidays!$B$2:$B$23),IF(ISBLANK(N38),"N/A",WORKDAY(N38,20-NETWORKDAYS(I38,M38,Holidays!$B$2:$B$23),Holidays!$B$2:$B$23))))</f>
        <v>N/A</v>
      </c>
      <c r="Q38" s="37" t="str">
        <f>IFERROR(IF(P38&gt;0,WORKDAY(P38,-10,Holidays!$B$2:$B$23),""),"N/A")</f>
        <v>N/A</v>
      </c>
      <c r="R38" s="37" t="str">
        <f>IFERROR(IF(P38&gt;0,WORKDAY(P38,-5,Holidays!$B$2:$B$23),""),"N/A")</f>
        <v>N/A</v>
      </c>
      <c r="S38" s="13"/>
      <c r="T38" s="39" t="str">
        <f>IF(ISBLANK(S38),"",IF(ISBLANK(M38),NETWORKDAYS(I38,S38,Holidays!$B$2:$B$23),SUM(NETWORKDAYS(I38,M38,Holidays!$B$2:$B$23),IF(ISBLANK(M38),NETWORKDAYS(N38,S38,Holidays!$B$2:$B$23),NETWORKDAYS(N38+1,S38,Holidays!$B$2:$B$23)))))</f>
        <v/>
      </c>
      <c r="U38" s="39" t="str">
        <f t="shared" si="8"/>
        <v/>
      </c>
      <c r="V38" s="38" t="str">
        <f ca="1">IF(P38="N/A","N/A",IF(ISBLANK(I38),"N/A",IF(ISBLANK(S38),NETWORKDAYS(TODAY(),P38,Holidays!$B$2:$B$23),"")))</f>
        <v>N/A</v>
      </c>
      <c r="W38" s="13"/>
      <c r="X38" s="40" t="str">
        <f t="shared" ca="1" si="9"/>
        <v/>
      </c>
      <c r="AB38" s="16"/>
      <c r="AC38" s="41" t="str">
        <f t="shared" si="5"/>
        <v/>
      </c>
      <c r="AD38" s="93"/>
      <c r="AE38" s="13"/>
      <c r="AF38" s="13"/>
      <c r="AG38" s="14"/>
      <c r="AH38" s="42" t="str">
        <f>IF(ISBLANK(AG38),"",NETWORKDAYS(AE38,AG38,Holidays!$B$2:$B$23))</f>
        <v/>
      </c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</row>
    <row r="39" spans="1:2734" s="7" customFormat="1" ht="14" customHeight="1" x14ac:dyDescent="0.3">
      <c r="A39" s="15"/>
      <c r="B39" s="2"/>
      <c r="D39" s="13"/>
      <c r="I39" s="13"/>
      <c r="J39" s="42" t="str">
        <f t="shared" si="3"/>
        <v/>
      </c>
      <c r="K39" s="34" t="str">
        <f t="shared" si="0"/>
        <v/>
      </c>
      <c r="L39" s="32"/>
      <c r="M39" s="14"/>
      <c r="N39" s="13"/>
      <c r="O39" s="35" t="str">
        <f t="shared" si="7"/>
        <v>N/A</v>
      </c>
      <c r="P39" s="36" t="str">
        <f>IF(ISBLANK(I39),"N/A",IF(ISBLANK(M39),WORKDAY(I39,19,Holidays!$B$2:$B$23),IF(ISBLANK(N39),"N/A",WORKDAY(N39,20-NETWORKDAYS(I39,M39,Holidays!$B$2:$B$23),Holidays!$B$2:$B$23))))</f>
        <v>N/A</v>
      </c>
      <c r="Q39" s="37" t="str">
        <f>IFERROR(IF(P39&gt;0,WORKDAY(P39,-10,Holidays!$B$2:$B$23),""),"N/A")</f>
        <v>N/A</v>
      </c>
      <c r="R39" s="37" t="str">
        <f>IFERROR(IF(P39&gt;0,WORKDAY(P39,-5,Holidays!$B$2:$B$23),""),"N/A")</f>
        <v>N/A</v>
      </c>
      <c r="S39" s="13"/>
      <c r="T39" s="39" t="str">
        <f>IF(ISBLANK(S39),"",IF(ISBLANK(M39),NETWORKDAYS(I39,S39,Holidays!$B$2:$B$23),SUM(NETWORKDAYS(I39,M39,Holidays!$B$2:$B$23),IF(ISBLANK(M39),NETWORKDAYS(N39,S39,Holidays!$B$2:$B$23),NETWORKDAYS(N39+1,S39,Holidays!$B$2:$B$23)))))</f>
        <v/>
      </c>
      <c r="U39" s="39" t="str">
        <f t="shared" si="8"/>
        <v/>
      </c>
      <c r="V39" s="38" t="str">
        <f ca="1">IF(P39="N/A","N/A",IF(ISBLANK(I39),"N/A",IF(ISBLANK(S39),NETWORKDAYS(TODAY(),P39,Holidays!$B$2:$B$23),"")))</f>
        <v>N/A</v>
      </c>
      <c r="W39" s="13"/>
      <c r="X39" s="40" t="str">
        <f t="shared" ca="1" si="9"/>
        <v/>
      </c>
      <c r="AB39" s="16"/>
      <c r="AC39" s="41" t="str">
        <f t="shared" si="5"/>
        <v/>
      </c>
      <c r="AD39" s="93"/>
      <c r="AE39" s="13"/>
      <c r="AF39" s="13"/>
      <c r="AG39" s="14"/>
      <c r="AH39" s="42" t="str">
        <f>IF(ISBLANK(AG39),"",NETWORKDAYS(AE39,AG39,Holidays!$B$2:$B$23))</f>
        <v/>
      </c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  <c r="AMK39" s="17"/>
      <c r="AML39" s="17"/>
      <c r="AMM39" s="17"/>
      <c r="AMN39" s="17"/>
      <c r="AMO39" s="17"/>
      <c r="AMP39" s="17"/>
      <c r="AMQ39" s="17"/>
      <c r="AMR39" s="17"/>
      <c r="AMS39" s="17"/>
      <c r="AMT39" s="17"/>
      <c r="AMU39" s="17"/>
      <c r="AMV39" s="17"/>
      <c r="AMW39" s="17"/>
      <c r="AMX39" s="17"/>
      <c r="AMY39" s="17"/>
      <c r="AMZ39" s="17"/>
      <c r="ANA39" s="17"/>
      <c r="ANB39" s="17"/>
      <c r="ANC39" s="17"/>
      <c r="AND39" s="17"/>
      <c r="ANE39" s="17"/>
      <c r="ANF39" s="17"/>
      <c r="ANG39" s="17"/>
      <c r="ANH39" s="17"/>
      <c r="ANI39" s="17"/>
      <c r="ANJ39" s="17"/>
      <c r="ANK39" s="17"/>
      <c r="ANL39" s="17"/>
      <c r="ANM39" s="17"/>
      <c r="ANN39" s="17"/>
      <c r="ANO39" s="17"/>
      <c r="ANP39" s="17"/>
      <c r="ANQ39" s="17"/>
      <c r="ANR39" s="17"/>
      <c r="ANS39" s="17"/>
      <c r="ANT39" s="17"/>
      <c r="ANU39" s="17"/>
      <c r="ANV39" s="17"/>
      <c r="ANW39" s="17"/>
      <c r="ANX39" s="17"/>
      <c r="ANY39" s="17"/>
      <c r="ANZ39" s="17"/>
      <c r="AOA39" s="17"/>
      <c r="AOB39" s="17"/>
      <c r="AOC39" s="17"/>
      <c r="AOD39" s="17"/>
      <c r="AOE39" s="17"/>
      <c r="AOF39" s="17"/>
      <c r="AOG39" s="17"/>
      <c r="AOH39" s="17"/>
      <c r="AOI39" s="17"/>
      <c r="AOJ39" s="17"/>
      <c r="AOK39" s="17"/>
      <c r="AOL39" s="17"/>
      <c r="AOM39" s="17"/>
      <c r="AON39" s="17"/>
      <c r="AOO39" s="17"/>
      <c r="AOP39" s="17"/>
      <c r="AOQ39" s="17"/>
      <c r="AOR39" s="17"/>
      <c r="AOS39" s="17"/>
      <c r="AOT39" s="17"/>
      <c r="AOU39" s="17"/>
      <c r="AOV39" s="17"/>
      <c r="AOW39" s="17"/>
      <c r="AOX39" s="17"/>
      <c r="AOY39" s="17"/>
      <c r="AOZ39" s="17"/>
      <c r="APA39" s="17"/>
      <c r="APB39" s="17"/>
      <c r="APC39" s="17"/>
      <c r="APD39" s="17"/>
      <c r="APE39" s="17"/>
      <c r="APF39" s="17"/>
      <c r="APG39" s="17"/>
      <c r="APH39" s="17"/>
      <c r="API39" s="17"/>
      <c r="APJ39" s="17"/>
      <c r="APK39" s="17"/>
      <c r="APL39" s="17"/>
      <c r="APM39" s="17"/>
      <c r="APN39" s="17"/>
      <c r="APO39" s="17"/>
      <c r="APP39" s="17"/>
      <c r="APQ39" s="17"/>
      <c r="APR39" s="17"/>
      <c r="APS39" s="17"/>
      <c r="APT39" s="17"/>
      <c r="APU39" s="17"/>
      <c r="APV39" s="17"/>
      <c r="APW39" s="17"/>
      <c r="APX39" s="17"/>
      <c r="APY39" s="17"/>
      <c r="APZ39" s="17"/>
      <c r="AQA39" s="17"/>
      <c r="AQB39" s="17"/>
      <c r="AQC39" s="17"/>
      <c r="AQD39" s="17"/>
      <c r="AQE39" s="17"/>
      <c r="AQF39" s="17"/>
      <c r="AQG39" s="17"/>
      <c r="AQH39" s="17"/>
      <c r="AQI39" s="17"/>
      <c r="AQJ39" s="17"/>
      <c r="AQK39" s="17"/>
      <c r="AQL39" s="17"/>
      <c r="AQM39" s="17"/>
      <c r="AQN39" s="17"/>
      <c r="AQO39" s="17"/>
      <c r="AQP39" s="17"/>
      <c r="AQQ39" s="17"/>
      <c r="AQR39" s="17"/>
      <c r="AQS39" s="17"/>
      <c r="AQT39" s="17"/>
      <c r="AQU39" s="17"/>
      <c r="AQV39" s="17"/>
      <c r="AQW39" s="17"/>
      <c r="AQX39" s="17"/>
      <c r="AQY39" s="17"/>
      <c r="AQZ39" s="17"/>
      <c r="ARA39" s="17"/>
      <c r="ARB39" s="17"/>
      <c r="ARC39" s="17"/>
      <c r="ARD39" s="17"/>
      <c r="ARE39" s="17"/>
      <c r="ARF39" s="17"/>
      <c r="ARG39" s="17"/>
      <c r="ARH39" s="17"/>
      <c r="ARI39" s="17"/>
      <c r="ARJ39" s="17"/>
      <c r="ARK39" s="17"/>
      <c r="ARL39" s="17"/>
      <c r="ARM39" s="17"/>
      <c r="ARN39" s="17"/>
      <c r="ARO39" s="17"/>
      <c r="ARP39" s="17"/>
      <c r="ARQ39" s="17"/>
      <c r="ARR39" s="17"/>
      <c r="ARS39" s="17"/>
      <c r="ART39" s="17"/>
      <c r="ARU39" s="17"/>
      <c r="ARV39" s="17"/>
      <c r="ARW39" s="17"/>
      <c r="ARX39" s="17"/>
      <c r="ARY39" s="17"/>
      <c r="ARZ39" s="17"/>
      <c r="ASA39" s="17"/>
      <c r="ASB39" s="17"/>
      <c r="ASC39" s="17"/>
      <c r="ASD39" s="17"/>
      <c r="ASE39" s="17"/>
      <c r="ASF39" s="17"/>
      <c r="ASG39" s="17"/>
      <c r="ASH39" s="17"/>
      <c r="ASI39" s="17"/>
      <c r="ASJ39" s="17"/>
      <c r="ASK39" s="17"/>
      <c r="ASL39" s="17"/>
      <c r="ASM39" s="17"/>
      <c r="ASN39" s="17"/>
      <c r="ASO39" s="17"/>
      <c r="ASP39" s="17"/>
      <c r="ASQ39" s="17"/>
      <c r="ASR39" s="17"/>
      <c r="ASS39" s="17"/>
      <c r="AST39" s="17"/>
      <c r="ASU39" s="17"/>
      <c r="ASV39" s="17"/>
      <c r="ASW39" s="17"/>
      <c r="ASX39" s="17"/>
      <c r="ASY39" s="17"/>
      <c r="ASZ39" s="17"/>
      <c r="ATA39" s="17"/>
      <c r="ATB39" s="17"/>
      <c r="ATC39" s="17"/>
      <c r="ATD39" s="17"/>
      <c r="ATE39" s="17"/>
      <c r="ATF39" s="17"/>
      <c r="ATG39" s="17"/>
      <c r="ATH39" s="17"/>
      <c r="ATI39" s="17"/>
      <c r="ATJ39" s="17"/>
      <c r="ATK39" s="17"/>
      <c r="ATL39" s="17"/>
      <c r="ATM39" s="17"/>
      <c r="ATN39" s="17"/>
      <c r="ATO39" s="17"/>
      <c r="ATP39" s="17"/>
      <c r="ATQ39" s="17"/>
      <c r="ATR39" s="17"/>
      <c r="ATS39" s="17"/>
      <c r="ATT39" s="17"/>
      <c r="ATU39" s="17"/>
      <c r="ATV39" s="17"/>
      <c r="ATW39" s="17"/>
      <c r="ATX39" s="17"/>
      <c r="ATY39" s="17"/>
      <c r="ATZ39" s="17"/>
      <c r="AUA39" s="17"/>
      <c r="AUB39" s="17"/>
      <c r="AUC39" s="17"/>
      <c r="AUD39" s="17"/>
      <c r="AUE39" s="17"/>
      <c r="AUF39" s="17"/>
      <c r="AUG39" s="17"/>
      <c r="AUH39" s="17"/>
      <c r="AUI39" s="17"/>
      <c r="AUJ39" s="17"/>
      <c r="AUK39" s="17"/>
      <c r="AUL39" s="17"/>
      <c r="AUM39" s="17"/>
      <c r="AUN39" s="17"/>
      <c r="AUO39" s="17"/>
      <c r="AUP39" s="17"/>
      <c r="AUQ39" s="17"/>
      <c r="AUR39" s="17"/>
      <c r="AUS39" s="17"/>
      <c r="AUT39" s="17"/>
      <c r="AUU39" s="17"/>
      <c r="AUV39" s="17"/>
      <c r="AUW39" s="17"/>
      <c r="AUX39" s="17"/>
      <c r="AUY39" s="17"/>
      <c r="AUZ39" s="17"/>
      <c r="AVA39" s="17"/>
      <c r="AVB39" s="17"/>
      <c r="AVC39" s="17"/>
      <c r="AVD39" s="17"/>
      <c r="AVE39" s="17"/>
      <c r="AVF39" s="17"/>
      <c r="AVG39" s="17"/>
      <c r="AVH39" s="17"/>
      <c r="AVI39" s="17"/>
      <c r="AVJ39" s="17"/>
      <c r="AVK39" s="17"/>
      <c r="AVL39" s="17"/>
      <c r="AVM39" s="17"/>
      <c r="AVN39" s="17"/>
      <c r="AVO39" s="17"/>
      <c r="AVP39" s="17"/>
      <c r="AVQ39" s="17"/>
      <c r="AVR39" s="17"/>
      <c r="AVS39" s="17"/>
      <c r="AVT39" s="17"/>
      <c r="AVU39" s="17"/>
      <c r="AVV39" s="17"/>
      <c r="AVW39" s="17"/>
      <c r="AVX39" s="17"/>
      <c r="AVY39" s="17"/>
      <c r="AVZ39" s="17"/>
      <c r="AWA39" s="17"/>
      <c r="AWB39" s="17"/>
      <c r="AWC39" s="17"/>
      <c r="AWD39" s="17"/>
      <c r="AWE39" s="17"/>
      <c r="AWF39" s="17"/>
      <c r="AWG39" s="17"/>
      <c r="AWH39" s="17"/>
      <c r="AWI39" s="17"/>
      <c r="AWJ39" s="17"/>
      <c r="AWK39" s="17"/>
      <c r="AWL39" s="17"/>
      <c r="AWM39" s="17"/>
      <c r="AWN39" s="17"/>
      <c r="AWO39" s="17"/>
      <c r="AWP39" s="17"/>
      <c r="AWQ39" s="17"/>
      <c r="AWR39" s="17"/>
      <c r="AWS39" s="17"/>
      <c r="AWT39" s="17"/>
      <c r="AWU39" s="17"/>
      <c r="AWV39" s="17"/>
      <c r="AWW39" s="17"/>
      <c r="AWX39" s="17"/>
      <c r="AWY39" s="17"/>
      <c r="AWZ39" s="17"/>
      <c r="AXA39" s="17"/>
      <c r="AXB39" s="17"/>
      <c r="AXC39" s="17"/>
      <c r="AXD39" s="17"/>
      <c r="AXE39" s="17"/>
      <c r="AXF39" s="17"/>
      <c r="AXG39" s="17"/>
      <c r="AXH39" s="17"/>
      <c r="AXI39" s="17"/>
      <c r="AXJ39" s="17"/>
      <c r="AXK39" s="17"/>
      <c r="AXL39" s="17"/>
      <c r="AXM39" s="17"/>
      <c r="AXN39" s="17"/>
      <c r="AXO39" s="17"/>
      <c r="AXP39" s="17"/>
      <c r="AXQ39" s="17"/>
      <c r="AXR39" s="17"/>
      <c r="AXS39" s="17"/>
      <c r="AXT39" s="17"/>
      <c r="AXU39" s="17"/>
      <c r="AXV39" s="17"/>
      <c r="AXW39" s="17"/>
      <c r="AXX39" s="17"/>
      <c r="AXY39" s="17"/>
      <c r="AXZ39" s="17"/>
      <c r="AYA39" s="17"/>
      <c r="AYB39" s="17"/>
      <c r="AYC39" s="17"/>
      <c r="AYD39" s="17"/>
      <c r="AYE39" s="17"/>
      <c r="AYF39" s="17"/>
      <c r="AYG39" s="17"/>
      <c r="AYH39" s="17"/>
      <c r="AYI39" s="17"/>
      <c r="AYJ39" s="17"/>
      <c r="AYK39" s="17"/>
      <c r="AYL39" s="17"/>
      <c r="AYM39" s="17"/>
      <c r="AYN39" s="17"/>
      <c r="AYO39" s="17"/>
      <c r="AYP39" s="17"/>
      <c r="AYQ39" s="17"/>
      <c r="AYR39" s="17"/>
      <c r="AYS39" s="17"/>
      <c r="AYT39" s="17"/>
      <c r="AYU39" s="17"/>
      <c r="AYV39" s="17"/>
      <c r="AYW39" s="17"/>
      <c r="AYX39" s="17"/>
      <c r="AYY39" s="17"/>
      <c r="AYZ39" s="17"/>
      <c r="AZA39" s="17"/>
      <c r="AZB39" s="17"/>
      <c r="AZC39" s="17"/>
      <c r="AZD39" s="17"/>
      <c r="AZE39" s="17"/>
      <c r="AZF39" s="17"/>
      <c r="AZG39" s="17"/>
      <c r="AZH39" s="17"/>
      <c r="AZI39" s="17"/>
      <c r="AZJ39" s="17"/>
      <c r="AZK39" s="17"/>
      <c r="AZL39" s="17"/>
      <c r="AZM39" s="17"/>
      <c r="AZN39" s="17"/>
      <c r="AZO39" s="17"/>
      <c r="AZP39" s="17"/>
      <c r="AZQ39" s="17"/>
      <c r="AZR39" s="17"/>
      <c r="AZS39" s="17"/>
      <c r="AZT39" s="17"/>
      <c r="AZU39" s="17"/>
      <c r="AZV39" s="17"/>
      <c r="AZW39" s="17"/>
      <c r="AZX39" s="17"/>
      <c r="AZY39" s="17"/>
      <c r="AZZ39" s="17"/>
      <c r="BAA39" s="17"/>
      <c r="BAB39" s="17"/>
      <c r="BAC39" s="17"/>
      <c r="BAD39" s="17"/>
      <c r="BAE39" s="17"/>
      <c r="BAF39" s="17"/>
      <c r="BAG39" s="17"/>
      <c r="BAH39" s="17"/>
      <c r="BAI39" s="17"/>
      <c r="BAJ39" s="17"/>
      <c r="BAK39" s="17"/>
      <c r="BAL39" s="17"/>
      <c r="BAM39" s="17"/>
      <c r="BAN39" s="17"/>
      <c r="BAO39" s="17"/>
      <c r="BAP39" s="17"/>
      <c r="BAQ39" s="17"/>
      <c r="BAR39" s="17"/>
      <c r="BAS39" s="17"/>
      <c r="BAT39" s="17"/>
      <c r="BAU39" s="17"/>
      <c r="BAV39" s="17"/>
      <c r="BAW39" s="17"/>
      <c r="BAX39" s="17"/>
      <c r="BAY39" s="17"/>
      <c r="BAZ39" s="17"/>
      <c r="BBA39" s="17"/>
      <c r="BBB39" s="17"/>
      <c r="BBC39" s="17"/>
      <c r="BBD39" s="17"/>
      <c r="BBE39" s="17"/>
      <c r="BBF39" s="17"/>
      <c r="BBG39" s="17"/>
      <c r="BBH39" s="17"/>
      <c r="BBI39" s="17"/>
      <c r="BBJ39" s="17"/>
      <c r="BBK39" s="17"/>
      <c r="BBL39" s="17"/>
      <c r="BBM39" s="17"/>
      <c r="BBN39" s="17"/>
      <c r="BBO39" s="17"/>
      <c r="BBP39" s="17"/>
      <c r="BBQ39" s="17"/>
      <c r="BBR39" s="17"/>
      <c r="BBS39" s="17"/>
      <c r="BBT39" s="17"/>
      <c r="BBU39" s="17"/>
      <c r="BBV39" s="17"/>
      <c r="BBW39" s="17"/>
      <c r="BBX39" s="17"/>
      <c r="BBY39" s="17"/>
      <c r="BBZ39" s="17"/>
      <c r="BCA39" s="17"/>
      <c r="BCB39" s="17"/>
      <c r="BCC39" s="17"/>
      <c r="BCD39" s="17"/>
      <c r="BCE39" s="17"/>
      <c r="BCF39" s="17"/>
      <c r="BCG39" s="17"/>
      <c r="BCH39" s="17"/>
      <c r="BCI39" s="17"/>
      <c r="BCJ39" s="17"/>
      <c r="BCK39" s="17"/>
      <c r="BCL39" s="17"/>
      <c r="BCM39" s="17"/>
      <c r="BCN39" s="17"/>
      <c r="BCO39" s="17"/>
      <c r="BCP39" s="17"/>
      <c r="BCQ39" s="17"/>
      <c r="BCR39" s="17"/>
      <c r="BCS39" s="17"/>
      <c r="BCT39" s="17"/>
      <c r="BCU39" s="17"/>
      <c r="BCV39" s="17"/>
      <c r="BCW39" s="17"/>
      <c r="BCX39" s="17"/>
      <c r="BCY39" s="17"/>
      <c r="BCZ39" s="17"/>
      <c r="BDA39" s="17"/>
      <c r="BDB39" s="17"/>
      <c r="BDC39" s="17"/>
      <c r="BDD39" s="17"/>
      <c r="BDE39" s="17"/>
      <c r="BDF39" s="17"/>
      <c r="BDG39" s="17"/>
      <c r="BDH39" s="17"/>
      <c r="BDI39" s="17"/>
      <c r="BDJ39" s="17"/>
      <c r="BDK39" s="17"/>
      <c r="BDL39" s="17"/>
      <c r="BDM39" s="17"/>
      <c r="BDN39" s="17"/>
      <c r="BDO39" s="17"/>
      <c r="BDP39" s="17"/>
      <c r="BDQ39" s="17"/>
      <c r="BDR39" s="17"/>
      <c r="BDS39" s="17"/>
      <c r="BDT39" s="17"/>
      <c r="BDU39" s="17"/>
      <c r="BDV39" s="17"/>
      <c r="BDW39" s="17"/>
      <c r="BDX39" s="17"/>
      <c r="BDY39" s="17"/>
      <c r="BDZ39" s="17"/>
      <c r="BEA39" s="17"/>
      <c r="BEB39" s="17"/>
      <c r="BEC39" s="17"/>
      <c r="BED39" s="17"/>
      <c r="BEE39" s="17"/>
      <c r="BEF39" s="17"/>
      <c r="BEG39" s="17"/>
      <c r="BEH39" s="17"/>
      <c r="BEI39" s="17"/>
      <c r="BEJ39" s="17"/>
      <c r="BEK39" s="17"/>
      <c r="BEL39" s="17"/>
      <c r="BEM39" s="17"/>
      <c r="BEN39" s="17"/>
      <c r="BEO39" s="17"/>
      <c r="BEP39" s="17"/>
      <c r="BEQ39" s="17"/>
      <c r="BER39" s="17"/>
      <c r="BES39" s="17"/>
      <c r="BET39" s="17"/>
      <c r="BEU39" s="17"/>
      <c r="BEV39" s="17"/>
      <c r="BEW39" s="17"/>
      <c r="BEX39" s="17"/>
      <c r="BEY39" s="17"/>
      <c r="BEZ39" s="17"/>
      <c r="BFA39" s="17"/>
      <c r="BFB39" s="17"/>
      <c r="BFC39" s="17"/>
      <c r="BFD39" s="17"/>
      <c r="BFE39" s="17"/>
      <c r="BFF39" s="17"/>
      <c r="BFG39" s="17"/>
      <c r="BFH39" s="17"/>
      <c r="BFI39" s="17"/>
      <c r="BFJ39" s="17"/>
      <c r="BFK39" s="17"/>
      <c r="BFL39" s="17"/>
      <c r="BFM39" s="17"/>
      <c r="BFN39" s="17"/>
      <c r="BFO39" s="17"/>
      <c r="BFP39" s="17"/>
      <c r="BFQ39" s="17"/>
      <c r="BFR39" s="17"/>
      <c r="BFS39" s="17"/>
      <c r="BFT39" s="17"/>
      <c r="BFU39" s="17"/>
      <c r="BFV39" s="17"/>
      <c r="BFW39" s="17"/>
      <c r="BFX39" s="17"/>
      <c r="BFY39" s="17"/>
      <c r="BFZ39" s="17"/>
      <c r="BGA39" s="17"/>
      <c r="BGB39" s="17"/>
      <c r="BGC39" s="17"/>
      <c r="BGD39" s="17"/>
      <c r="BGE39" s="17"/>
      <c r="BGF39" s="17"/>
      <c r="BGG39" s="17"/>
      <c r="BGH39" s="17"/>
      <c r="BGI39" s="17"/>
      <c r="BGJ39" s="17"/>
      <c r="BGK39" s="17"/>
      <c r="BGL39" s="17"/>
      <c r="BGM39" s="17"/>
      <c r="BGN39" s="17"/>
      <c r="BGO39" s="17"/>
      <c r="BGP39" s="17"/>
      <c r="BGQ39" s="17"/>
      <c r="BGR39" s="17"/>
      <c r="BGS39" s="17"/>
      <c r="BGT39" s="17"/>
      <c r="BGU39" s="17"/>
      <c r="BGV39" s="17"/>
      <c r="BGW39" s="17"/>
      <c r="BGX39" s="17"/>
      <c r="BGY39" s="17"/>
      <c r="BGZ39" s="17"/>
      <c r="BHA39" s="17"/>
      <c r="BHB39" s="17"/>
      <c r="BHC39" s="17"/>
      <c r="BHD39" s="17"/>
      <c r="BHE39" s="17"/>
      <c r="BHF39" s="17"/>
      <c r="BHG39" s="17"/>
      <c r="BHH39" s="17"/>
      <c r="BHI39" s="17"/>
      <c r="BHJ39" s="17"/>
      <c r="BHK39" s="17"/>
      <c r="BHL39" s="17"/>
      <c r="BHM39" s="17"/>
      <c r="BHN39" s="17"/>
      <c r="BHO39" s="17"/>
      <c r="BHP39" s="17"/>
      <c r="BHQ39" s="17"/>
      <c r="BHR39" s="17"/>
      <c r="BHS39" s="17"/>
      <c r="BHT39" s="17"/>
      <c r="BHU39" s="17"/>
      <c r="BHV39" s="17"/>
      <c r="BHW39" s="17"/>
      <c r="BHX39" s="17"/>
      <c r="BHY39" s="17"/>
      <c r="BHZ39" s="17"/>
      <c r="BIA39" s="17"/>
      <c r="BIB39" s="17"/>
      <c r="BIC39" s="17"/>
      <c r="BID39" s="17"/>
      <c r="BIE39" s="17"/>
      <c r="BIF39" s="17"/>
      <c r="BIG39" s="17"/>
      <c r="BIH39" s="17"/>
      <c r="BII39" s="17"/>
      <c r="BIJ39" s="17"/>
      <c r="BIK39" s="17"/>
      <c r="BIL39" s="17"/>
      <c r="BIM39" s="17"/>
      <c r="BIN39" s="17"/>
      <c r="BIO39" s="17"/>
      <c r="BIP39" s="17"/>
      <c r="BIQ39" s="17"/>
      <c r="BIR39" s="17"/>
      <c r="BIS39" s="17"/>
      <c r="BIT39" s="17"/>
      <c r="BIU39" s="17"/>
      <c r="BIV39" s="17"/>
      <c r="BIW39" s="17"/>
      <c r="BIX39" s="17"/>
      <c r="BIY39" s="17"/>
      <c r="BIZ39" s="17"/>
      <c r="BJA39" s="17"/>
      <c r="BJB39" s="17"/>
      <c r="BJC39" s="17"/>
      <c r="BJD39" s="17"/>
      <c r="BJE39" s="17"/>
      <c r="BJF39" s="17"/>
      <c r="BJG39" s="17"/>
      <c r="BJH39" s="17"/>
      <c r="BJI39" s="17"/>
      <c r="BJJ39" s="17"/>
      <c r="BJK39" s="17"/>
      <c r="BJL39" s="17"/>
      <c r="BJM39" s="17"/>
      <c r="BJN39" s="17"/>
      <c r="BJO39" s="17"/>
      <c r="BJP39" s="17"/>
      <c r="BJQ39" s="17"/>
      <c r="BJR39" s="17"/>
      <c r="BJS39" s="17"/>
      <c r="BJT39" s="17"/>
      <c r="BJU39" s="17"/>
      <c r="BJV39" s="17"/>
      <c r="BJW39" s="17"/>
      <c r="BJX39" s="17"/>
      <c r="BJY39" s="17"/>
      <c r="BJZ39" s="17"/>
      <c r="BKA39" s="17"/>
      <c r="BKB39" s="17"/>
      <c r="BKC39" s="17"/>
      <c r="BKD39" s="17"/>
      <c r="BKE39" s="17"/>
      <c r="BKF39" s="17"/>
      <c r="BKG39" s="17"/>
      <c r="BKH39" s="17"/>
      <c r="BKI39" s="17"/>
      <c r="BKJ39" s="17"/>
      <c r="BKK39" s="17"/>
      <c r="BKL39" s="17"/>
      <c r="BKM39" s="17"/>
      <c r="BKN39" s="17"/>
      <c r="BKO39" s="17"/>
      <c r="BKP39" s="17"/>
      <c r="BKQ39" s="17"/>
      <c r="BKR39" s="17"/>
      <c r="BKS39" s="17"/>
      <c r="BKT39" s="17"/>
      <c r="BKU39" s="17"/>
      <c r="BKV39" s="17"/>
      <c r="BKW39" s="17"/>
      <c r="BKX39" s="17"/>
      <c r="BKY39" s="17"/>
      <c r="BKZ39" s="17"/>
      <c r="BLA39" s="17"/>
      <c r="BLB39" s="17"/>
      <c r="BLC39" s="17"/>
      <c r="BLD39" s="17"/>
      <c r="BLE39" s="17"/>
      <c r="BLF39" s="17"/>
      <c r="BLG39" s="17"/>
      <c r="BLH39" s="17"/>
      <c r="BLI39" s="17"/>
      <c r="BLJ39" s="17"/>
      <c r="BLK39" s="17"/>
      <c r="BLL39" s="17"/>
      <c r="BLM39" s="17"/>
      <c r="BLN39" s="17"/>
      <c r="BLO39" s="17"/>
      <c r="BLP39" s="17"/>
      <c r="BLQ39" s="17"/>
      <c r="BLR39" s="17"/>
      <c r="BLS39" s="17"/>
      <c r="BLT39" s="17"/>
      <c r="BLU39" s="17"/>
      <c r="BLV39" s="17"/>
      <c r="BLW39" s="17"/>
      <c r="BLX39" s="17"/>
      <c r="BLY39" s="17"/>
      <c r="BLZ39" s="17"/>
      <c r="BMA39" s="17"/>
      <c r="BMB39" s="17"/>
      <c r="BMC39" s="17"/>
      <c r="BMD39" s="17"/>
      <c r="BME39" s="17"/>
      <c r="BMF39" s="17"/>
      <c r="BMG39" s="17"/>
      <c r="BMH39" s="17"/>
      <c r="BMI39" s="17"/>
      <c r="BMJ39" s="17"/>
      <c r="BMK39" s="17"/>
      <c r="BML39" s="17"/>
      <c r="BMM39" s="17"/>
      <c r="BMN39" s="17"/>
      <c r="BMO39" s="17"/>
      <c r="BMP39" s="17"/>
      <c r="BMQ39" s="17"/>
      <c r="BMR39" s="17"/>
      <c r="BMS39" s="17"/>
      <c r="BMT39" s="17"/>
      <c r="BMU39" s="17"/>
      <c r="BMV39" s="17"/>
      <c r="BMW39" s="17"/>
      <c r="BMX39" s="17"/>
      <c r="BMY39" s="17"/>
      <c r="BMZ39" s="17"/>
      <c r="BNA39" s="17"/>
      <c r="BNB39" s="17"/>
      <c r="BNC39" s="17"/>
      <c r="BND39" s="17"/>
      <c r="BNE39" s="17"/>
      <c r="BNF39" s="17"/>
      <c r="BNG39" s="17"/>
      <c r="BNH39" s="17"/>
      <c r="BNI39" s="17"/>
      <c r="BNJ39" s="17"/>
      <c r="BNK39" s="17"/>
      <c r="BNL39" s="17"/>
      <c r="BNM39" s="17"/>
      <c r="BNN39" s="17"/>
      <c r="BNO39" s="17"/>
      <c r="BNP39" s="17"/>
      <c r="BNQ39" s="17"/>
      <c r="BNR39" s="17"/>
      <c r="BNS39" s="17"/>
      <c r="BNT39" s="17"/>
      <c r="BNU39" s="17"/>
      <c r="BNV39" s="17"/>
      <c r="BNW39" s="17"/>
      <c r="BNX39" s="17"/>
      <c r="BNY39" s="17"/>
      <c r="BNZ39" s="17"/>
      <c r="BOA39" s="17"/>
      <c r="BOB39" s="17"/>
      <c r="BOC39" s="17"/>
      <c r="BOD39" s="17"/>
      <c r="BOE39" s="17"/>
      <c r="BOF39" s="17"/>
      <c r="BOG39" s="17"/>
      <c r="BOH39" s="17"/>
      <c r="BOI39" s="17"/>
      <c r="BOJ39" s="17"/>
      <c r="BOK39" s="17"/>
      <c r="BOL39" s="17"/>
      <c r="BOM39" s="17"/>
      <c r="BON39" s="17"/>
      <c r="BOO39" s="17"/>
      <c r="BOP39" s="17"/>
      <c r="BOQ39" s="17"/>
      <c r="BOR39" s="17"/>
      <c r="BOS39" s="17"/>
      <c r="BOT39" s="17"/>
      <c r="BOU39" s="17"/>
      <c r="BOV39" s="17"/>
      <c r="BOW39" s="17"/>
      <c r="BOX39" s="17"/>
      <c r="BOY39" s="17"/>
      <c r="BOZ39" s="17"/>
      <c r="BPA39" s="17"/>
      <c r="BPB39" s="17"/>
      <c r="BPC39" s="17"/>
      <c r="BPD39" s="17"/>
      <c r="BPE39" s="17"/>
      <c r="BPF39" s="17"/>
      <c r="BPG39" s="17"/>
      <c r="BPH39" s="17"/>
      <c r="BPI39" s="17"/>
      <c r="BPJ39" s="17"/>
      <c r="BPK39" s="17"/>
      <c r="BPL39" s="17"/>
      <c r="BPM39" s="17"/>
      <c r="BPN39" s="17"/>
      <c r="BPO39" s="17"/>
      <c r="BPP39" s="17"/>
      <c r="BPQ39" s="17"/>
      <c r="BPR39" s="17"/>
      <c r="BPS39" s="17"/>
      <c r="BPT39" s="17"/>
      <c r="BPU39" s="17"/>
      <c r="BPV39" s="17"/>
      <c r="BPW39" s="17"/>
      <c r="BPX39" s="17"/>
      <c r="BPY39" s="17"/>
      <c r="BPZ39" s="17"/>
      <c r="BQA39" s="17"/>
      <c r="BQB39" s="17"/>
      <c r="BQC39" s="17"/>
      <c r="BQD39" s="17"/>
      <c r="BQE39" s="17"/>
      <c r="BQF39" s="17"/>
      <c r="BQG39" s="17"/>
      <c r="BQH39" s="17"/>
      <c r="BQI39" s="17"/>
      <c r="BQJ39" s="17"/>
      <c r="BQK39" s="17"/>
      <c r="BQL39" s="17"/>
      <c r="BQM39" s="17"/>
      <c r="BQN39" s="17"/>
      <c r="BQO39" s="17"/>
      <c r="BQP39" s="17"/>
      <c r="BQQ39" s="17"/>
      <c r="BQR39" s="17"/>
      <c r="BQS39" s="17"/>
      <c r="BQT39" s="17"/>
      <c r="BQU39" s="17"/>
      <c r="BQV39" s="17"/>
      <c r="BQW39" s="17"/>
      <c r="BQX39" s="17"/>
      <c r="BQY39" s="17"/>
      <c r="BQZ39" s="17"/>
      <c r="BRA39" s="17"/>
      <c r="BRB39" s="17"/>
      <c r="BRC39" s="17"/>
      <c r="BRD39" s="17"/>
      <c r="BRE39" s="17"/>
      <c r="BRF39" s="17"/>
      <c r="BRG39" s="17"/>
      <c r="BRH39" s="17"/>
      <c r="BRI39" s="17"/>
      <c r="BRJ39" s="17"/>
      <c r="BRK39" s="17"/>
      <c r="BRL39" s="17"/>
      <c r="BRM39" s="17"/>
      <c r="BRN39" s="17"/>
      <c r="BRO39" s="17"/>
      <c r="BRP39" s="17"/>
      <c r="BRQ39" s="17"/>
      <c r="BRR39" s="17"/>
      <c r="BRS39" s="17"/>
      <c r="BRT39" s="17"/>
      <c r="BRU39" s="17"/>
      <c r="BRV39" s="17"/>
      <c r="BRW39" s="17"/>
      <c r="BRX39" s="17"/>
      <c r="BRY39" s="17"/>
      <c r="BRZ39" s="17"/>
      <c r="BSA39" s="17"/>
      <c r="BSB39" s="17"/>
      <c r="BSC39" s="17"/>
      <c r="BSD39" s="17"/>
      <c r="BSE39" s="17"/>
      <c r="BSF39" s="17"/>
      <c r="BSG39" s="17"/>
      <c r="BSH39" s="17"/>
      <c r="BSI39" s="17"/>
      <c r="BSJ39" s="17"/>
      <c r="BSK39" s="17"/>
      <c r="BSL39" s="17"/>
      <c r="BSM39" s="17"/>
      <c r="BSN39" s="17"/>
      <c r="BSO39" s="17"/>
      <c r="BSP39" s="17"/>
      <c r="BSQ39" s="17"/>
      <c r="BSR39" s="17"/>
      <c r="BSS39" s="17"/>
      <c r="BST39" s="17"/>
      <c r="BSU39" s="17"/>
      <c r="BSV39" s="17"/>
      <c r="BSW39" s="17"/>
      <c r="BSX39" s="17"/>
      <c r="BSY39" s="17"/>
      <c r="BSZ39" s="17"/>
      <c r="BTA39" s="17"/>
      <c r="BTB39" s="17"/>
      <c r="BTC39" s="17"/>
      <c r="BTD39" s="17"/>
      <c r="BTE39" s="17"/>
      <c r="BTF39" s="17"/>
      <c r="BTG39" s="17"/>
      <c r="BTH39" s="17"/>
      <c r="BTI39" s="17"/>
      <c r="BTJ39" s="17"/>
      <c r="BTK39" s="17"/>
      <c r="BTL39" s="17"/>
      <c r="BTM39" s="17"/>
      <c r="BTN39" s="17"/>
      <c r="BTO39" s="17"/>
      <c r="BTP39" s="17"/>
      <c r="BTQ39" s="17"/>
      <c r="BTR39" s="17"/>
      <c r="BTS39" s="17"/>
      <c r="BTT39" s="17"/>
      <c r="BTU39" s="17"/>
      <c r="BTV39" s="17"/>
      <c r="BTW39" s="17"/>
      <c r="BTX39" s="17"/>
      <c r="BTY39" s="17"/>
      <c r="BTZ39" s="17"/>
      <c r="BUA39" s="17"/>
      <c r="BUB39" s="17"/>
      <c r="BUC39" s="17"/>
      <c r="BUD39" s="17"/>
      <c r="BUE39" s="17"/>
      <c r="BUF39" s="17"/>
      <c r="BUG39" s="17"/>
      <c r="BUH39" s="17"/>
      <c r="BUI39" s="17"/>
      <c r="BUJ39" s="17"/>
      <c r="BUK39" s="17"/>
      <c r="BUL39" s="17"/>
      <c r="BUM39" s="17"/>
      <c r="BUN39" s="17"/>
      <c r="BUO39" s="17"/>
      <c r="BUP39" s="17"/>
      <c r="BUQ39" s="17"/>
      <c r="BUR39" s="17"/>
      <c r="BUS39" s="17"/>
      <c r="BUT39" s="17"/>
      <c r="BUU39" s="17"/>
      <c r="BUV39" s="17"/>
      <c r="BUW39" s="17"/>
      <c r="BUX39" s="17"/>
      <c r="BUY39" s="17"/>
      <c r="BUZ39" s="17"/>
      <c r="BVA39" s="17"/>
      <c r="BVB39" s="17"/>
      <c r="BVC39" s="17"/>
      <c r="BVD39" s="17"/>
      <c r="BVE39" s="17"/>
      <c r="BVF39" s="17"/>
      <c r="BVG39" s="17"/>
      <c r="BVH39" s="17"/>
      <c r="BVI39" s="17"/>
      <c r="BVJ39" s="17"/>
      <c r="BVK39" s="17"/>
      <c r="BVL39" s="17"/>
      <c r="BVM39" s="17"/>
      <c r="BVN39" s="17"/>
      <c r="BVO39" s="17"/>
      <c r="BVP39" s="17"/>
      <c r="BVQ39" s="17"/>
      <c r="BVR39" s="17"/>
      <c r="BVS39" s="17"/>
      <c r="BVT39" s="17"/>
      <c r="BVU39" s="17"/>
      <c r="BVV39" s="17"/>
      <c r="BVW39" s="17"/>
      <c r="BVX39" s="17"/>
      <c r="BVY39" s="17"/>
      <c r="BVZ39" s="17"/>
      <c r="BWA39" s="17"/>
      <c r="BWB39" s="17"/>
      <c r="BWC39" s="17"/>
      <c r="BWD39" s="17"/>
      <c r="BWE39" s="17"/>
      <c r="BWF39" s="17"/>
      <c r="BWG39" s="17"/>
      <c r="BWH39" s="17"/>
      <c r="BWI39" s="17"/>
      <c r="BWJ39" s="17"/>
      <c r="BWK39" s="17"/>
      <c r="BWL39" s="17"/>
      <c r="BWM39" s="17"/>
      <c r="BWN39" s="17"/>
      <c r="BWO39" s="17"/>
      <c r="BWP39" s="17"/>
      <c r="BWQ39" s="17"/>
      <c r="BWR39" s="17"/>
      <c r="BWS39" s="17"/>
      <c r="BWT39" s="17"/>
      <c r="BWU39" s="17"/>
      <c r="BWV39" s="17"/>
      <c r="BWW39" s="17"/>
      <c r="BWX39" s="17"/>
      <c r="BWY39" s="17"/>
      <c r="BWZ39" s="17"/>
      <c r="BXA39" s="17"/>
      <c r="BXB39" s="17"/>
      <c r="BXC39" s="17"/>
      <c r="BXD39" s="17"/>
      <c r="BXE39" s="17"/>
      <c r="BXF39" s="17"/>
      <c r="BXG39" s="17"/>
      <c r="BXH39" s="17"/>
      <c r="BXI39" s="17"/>
      <c r="BXJ39" s="17"/>
      <c r="BXK39" s="17"/>
      <c r="BXL39" s="17"/>
      <c r="BXM39" s="17"/>
      <c r="BXN39" s="17"/>
      <c r="BXO39" s="17"/>
      <c r="BXP39" s="17"/>
      <c r="BXQ39" s="17"/>
      <c r="BXR39" s="17"/>
      <c r="BXS39" s="17"/>
      <c r="BXT39" s="17"/>
      <c r="BXU39" s="17"/>
      <c r="BXV39" s="17"/>
      <c r="BXW39" s="17"/>
      <c r="BXX39" s="17"/>
      <c r="BXY39" s="17"/>
      <c r="BXZ39" s="17"/>
      <c r="BYA39" s="17"/>
      <c r="BYB39" s="17"/>
      <c r="BYC39" s="17"/>
      <c r="BYD39" s="17"/>
      <c r="BYE39" s="17"/>
      <c r="BYF39" s="17"/>
      <c r="BYG39" s="17"/>
      <c r="BYH39" s="17"/>
      <c r="BYI39" s="17"/>
      <c r="BYJ39" s="17"/>
      <c r="BYK39" s="17"/>
      <c r="BYL39" s="17"/>
      <c r="BYM39" s="17"/>
      <c r="BYN39" s="17"/>
      <c r="BYO39" s="17"/>
      <c r="BYP39" s="17"/>
      <c r="BYQ39" s="17"/>
      <c r="BYR39" s="17"/>
      <c r="BYS39" s="17"/>
      <c r="BYT39" s="17"/>
      <c r="BYU39" s="17"/>
      <c r="BYV39" s="17"/>
      <c r="BYW39" s="17"/>
      <c r="BYX39" s="17"/>
      <c r="BYY39" s="17"/>
      <c r="BYZ39" s="17"/>
      <c r="BZA39" s="17"/>
      <c r="BZB39" s="17"/>
      <c r="BZC39" s="17"/>
      <c r="BZD39" s="17"/>
      <c r="BZE39" s="17"/>
      <c r="BZF39" s="17"/>
      <c r="BZG39" s="17"/>
      <c r="BZH39" s="17"/>
      <c r="BZI39" s="17"/>
      <c r="BZJ39" s="17"/>
      <c r="BZK39" s="17"/>
      <c r="BZL39" s="17"/>
      <c r="BZM39" s="17"/>
      <c r="BZN39" s="17"/>
      <c r="BZO39" s="17"/>
      <c r="BZP39" s="17"/>
      <c r="BZQ39" s="17"/>
      <c r="BZR39" s="17"/>
      <c r="BZS39" s="17"/>
      <c r="BZT39" s="17"/>
      <c r="BZU39" s="17"/>
      <c r="BZV39" s="17"/>
      <c r="BZW39" s="17"/>
      <c r="BZX39" s="17"/>
      <c r="BZY39" s="17"/>
      <c r="BZZ39" s="17"/>
      <c r="CAA39" s="17"/>
      <c r="CAB39" s="17"/>
      <c r="CAC39" s="17"/>
      <c r="CAD39" s="17"/>
      <c r="CAE39" s="17"/>
      <c r="CAF39" s="17"/>
      <c r="CAG39" s="17"/>
      <c r="CAH39" s="17"/>
      <c r="CAI39" s="17"/>
      <c r="CAJ39" s="17"/>
      <c r="CAK39" s="17"/>
      <c r="CAL39" s="17"/>
      <c r="CAM39" s="17"/>
      <c r="CAN39" s="17"/>
      <c r="CAO39" s="17"/>
      <c r="CAP39" s="17"/>
      <c r="CAQ39" s="17"/>
      <c r="CAR39" s="17"/>
      <c r="CAS39" s="17"/>
      <c r="CAT39" s="17"/>
      <c r="CAU39" s="17"/>
      <c r="CAV39" s="17"/>
      <c r="CAW39" s="17"/>
      <c r="CAX39" s="17"/>
      <c r="CAY39" s="17"/>
      <c r="CAZ39" s="17"/>
      <c r="CBA39" s="17"/>
      <c r="CBB39" s="17"/>
      <c r="CBC39" s="17"/>
      <c r="CBD39" s="17"/>
      <c r="CBE39" s="17"/>
      <c r="CBF39" s="17"/>
      <c r="CBG39" s="17"/>
      <c r="CBH39" s="17"/>
      <c r="CBI39" s="17"/>
      <c r="CBJ39" s="17"/>
      <c r="CBK39" s="17"/>
      <c r="CBL39" s="17"/>
      <c r="CBM39" s="17"/>
      <c r="CBN39" s="17"/>
      <c r="CBO39" s="17"/>
      <c r="CBP39" s="17"/>
      <c r="CBQ39" s="17"/>
      <c r="CBR39" s="17"/>
      <c r="CBS39" s="17"/>
      <c r="CBT39" s="17"/>
      <c r="CBU39" s="17"/>
      <c r="CBV39" s="17"/>
      <c r="CBW39" s="17"/>
      <c r="CBX39" s="17"/>
      <c r="CBY39" s="17"/>
      <c r="CBZ39" s="17"/>
      <c r="CCA39" s="17"/>
      <c r="CCB39" s="17"/>
      <c r="CCC39" s="17"/>
      <c r="CCD39" s="17"/>
      <c r="CCE39" s="17"/>
      <c r="CCF39" s="17"/>
      <c r="CCG39" s="17"/>
      <c r="CCH39" s="17"/>
      <c r="CCI39" s="17"/>
      <c r="CCJ39" s="17"/>
      <c r="CCK39" s="17"/>
      <c r="CCL39" s="17"/>
      <c r="CCM39" s="17"/>
      <c r="CCN39" s="17"/>
      <c r="CCO39" s="17"/>
      <c r="CCP39" s="17"/>
      <c r="CCQ39" s="17"/>
      <c r="CCR39" s="17"/>
      <c r="CCS39" s="17"/>
      <c r="CCT39" s="17"/>
      <c r="CCU39" s="17"/>
      <c r="CCV39" s="17"/>
      <c r="CCW39" s="17"/>
      <c r="CCX39" s="17"/>
      <c r="CCY39" s="17"/>
      <c r="CCZ39" s="17"/>
      <c r="CDA39" s="17"/>
      <c r="CDB39" s="17"/>
      <c r="CDC39" s="17"/>
      <c r="CDD39" s="17"/>
      <c r="CDE39" s="17"/>
      <c r="CDF39" s="17"/>
      <c r="CDG39" s="17"/>
      <c r="CDH39" s="17"/>
      <c r="CDI39" s="17"/>
      <c r="CDJ39" s="17"/>
      <c r="CDK39" s="17"/>
      <c r="CDL39" s="17"/>
      <c r="CDM39" s="17"/>
      <c r="CDN39" s="17"/>
      <c r="CDO39" s="17"/>
      <c r="CDP39" s="17"/>
      <c r="CDQ39" s="17"/>
      <c r="CDR39" s="17"/>
      <c r="CDS39" s="17"/>
      <c r="CDT39" s="17"/>
      <c r="CDU39" s="17"/>
      <c r="CDV39" s="17"/>
      <c r="CDW39" s="17"/>
      <c r="CDX39" s="17"/>
      <c r="CDY39" s="17"/>
      <c r="CDZ39" s="17"/>
      <c r="CEA39" s="17"/>
      <c r="CEB39" s="17"/>
      <c r="CEC39" s="17"/>
      <c r="CED39" s="17"/>
      <c r="CEE39" s="17"/>
      <c r="CEF39" s="17"/>
      <c r="CEG39" s="17"/>
      <c r="CEH39" s="17"/>
      <c r="CEI39" s="17"/>
      <c r="CEJ39" s="17"/>
      <c r="CEK39" s="17"/>
      <c r="CEL39" s="17"/>
      <c r="CEM39" s="17"/>
      <c r="CEN39" s="17"/>
      <c r="CEO39" s="17"/>
      <c r="CEP39" s="17"/>
      <c r="CEQ39" s="17"/>
      <c r="CER39" s="17"/>
      <c r="CES39" s="17"/>
      <c r="CET39" s="17"/>
      <c r="CEU39" s="17"/>
      <c r="CEV39" s="17"/>
      <c r="CEW39" s="17"/>
      <c r="CEX39" s="17"/>
      <c r="CEY39" s="17"/>
      <c r="CEZ39" s="17"/>
      <c r="CFA39" s="17"/>
      <c r="CFB39" s="17"/>
      <c r="CFC39" s="17"/>
      <c r="CFD39" s="17"/>
      <c r="CFE39" s="17"/>
      <c r="CFF39" s="17"/>
      <c r="CFG39" s="17"/>
      <c r="CFH39" s="17"/>
      <c r="CFI39" s="17"/>
      <c r="CFJ39" s="17"/>
      <c r="CFK39" s="17"/>
      <c r="CFL39" s="17"/>
      <c r="CFM39" s="17"/>
      <c r="CFN39" s="17"/>
      <c r="CFO39" s="17"/>
      <c r="CFP39" s="17"/>
      <c r="CFQ39" s="17"/>
      <c r="CFR39" s="17"/>
      <c r="CFS39" s="17"/>
      <c r="CFT39" s="17"/>
      <c r="CFU39" s="17"/>
      <c r="CFV39" s="17"/>
      <c r="CFW39" s="17"/>
      <c r="CFX39" s="17"/>
      <c r="CFY39" s="17"/>
      <c r="CFZ39" s="17"/>
      <c r="CGA39" s="17"/>
      <c r="CGB39" s="17"/>
      <c r="CGC39" s="17"/>
      <c r="CGD39" s="17"/>
      <c r="CGE39" s="17"/>
      <c r="CGF39" s="17"/>
      <c r="CGG39" s="17"/>
      <c r="CGH39" s="17"/>
      <c r="CGI39" s="17"/>
      <c r="CGJ39" s="17"/>
      <c r="CGK39" s="17"/>
      <c r="CGL39" s="17"/>
      <c r="CGM39" s="17"/>
      <c r="CGN39" s="17"/>
      <c r="CGO39" s="17"/>
      <c r="CGP39" s="17"/>
      <c r="CGQ39" s="17"/>
      <c r="CGR39" s="17"/>
      <c r="CGS39" s="17"/>
      <c r="CGT39" s="17"/>
      <c r="CGU39" s="17"/>
      <c r="CGV39" s="17"/>
      <c r="CGW39" s="17"/>
      <c r="CGX39" s="17"/>
      <c r="CGY39" s="17"/>
      <c r="CGZ39" s="17"/>
      <c r="CHA39" s="17"/>
      <c r="CHB39" s="17"/>
      <c r="CHC39" s="17"/>
      <c r="CHD39" s="17"/>
      <c r="CHE39" s="17"/>
      <c r="CHF39" s="17"/>
      <c r="CHG39" s="17"/>
      <c r="CHH39" s="17"/>
      <c r="CHI39" s="17"/>
      <c r="CHJ39" s="17"/>
      <c r="CHK39" s="17"/>
      <c r="CHL39" s="17"/>
      <c r="CHM39" s="17"/>
      <c r="CHN39" s="17"/>
      <c r="CHO39" s="17"/>
      <c r="CHP39" s="17"/>
      <c r="CHQ39" s="17"/>
      <c r="CHR39" s="17"/>
      <c r="CHS39" s="17"/>
      <c r="CHT39" s="17"/>
      <c r="CHU39" s="17"/>
      <c r="CHV39" s="17"/>
      <c r="CHW39" s="17"/>
      <c r="CHX39" s="17"/>
      <c r="CHY39" s="17"/>
      <c r="CHZ39" s="17"/>
      <c r="CIA39" s="17"/>
      <c r="CIB39" s="17"/>
      <c r="CIC39" s="17"/>
      <c r="CID39" s="17"/>
      <c r="CIE39" s="17"/>
      <c r="CIF39" s="17"/>
      <c r="CIG39" s="17"/>
      <c r="CIH39" s="17"/>
      <c r="CII39" s="17"/>
      <c r="CIJ39" s="17"/>
      <c r="CIK39" s="17"/>
      <c r="CIL39" s="17"/>
      <c r="CIM39" s="17"/>
      <c r="CIN39" s="17"/>
      <c r="CIO39" s="17"/>
      <c r="CIP39" s="17"/>
      <c r="CIQ39" s="17"/>
      <c r="CIR39" s="17"/>
      <c r="CIS39" s="17"/>
      <c r="CIT39" s="17"/>
      <c r="CIU39" s="17"/>
      <c r="CIV39" s="17"/>
      <c r="CIW39" s="17"/>
      <c r="CIX39" s="17"/>
      <c r="CIY39" s="17"/>
      <c r="CIZ39" s="17"/>
      <c r="CJA39" s="17"/>
      <c r="CJB39" s="17"/>
      <c r="CJC39" s="17"/>
      <c r="CJD39" s="17"/>
      <c r="CJE39" s="17"/>
      <c r="CJF39" s="17"/>
      <c r="CJG39" s="17"/>
      <c r="CJH39" s="17"/>
      <c r="CJI39" s="17"/>
      <c r="CJJ39" s="17"/>
      <c r="CJK39" s="17"/>
      <c r="CJL39" s="17"/>
      <c r="CJM39" s="17"/>
      <c r="CJN39" s="17"/>
      <c r="CJO39" s="17"/>
      <c r="CJP39" s="17"/>
      <c r="CJQ39" s="17"/>
      <c r="CJR39" s="17"/>
      <c r="CJS39" s="17"/>
      <c r="CJT39" s="17"/>
      <c r="CJU39" s="17"/>
      <c r="CJV39" s="17"/>
      <c r="CJW39" s="17"/>
      <c r="CJX39" s="17"/>
      <c r="CJY39" s="17"/>
      <c r="CJZ39" s="17"/>
      <c r="CKA39" s="17"/>
      <c r="CKB39" s="17"/>
      <c r="CKC39" s="17"/>
      <c r="CKD39" s="17"/>
      <c r="CKE39" s="17"/>
      <c r="CKF39" s="17"/>
      <c r="CKG39" s="17"/>
      <c r="CKH39" s="17"/>
      <c r="CKI39" s="17"/>
      <c r="CKJ39" s="17"/>
      <c r="CKK39" s="17"/>
      <c r="CKL39" s="17"/>
      <c r="CKM39" s="17"/>
      <c r="CKN39" s="17"/>
      <c r="CKO39" s="17"/>
      <c r="CKP39" s="17"/>
      <c r="CKQ39" s="17"/>
      <c r="CKR39" s="17"/>
      <c r="CKS39" s="17"/>
      <c r="CKT39" s="17"/>
      <c r="CKU39" s="17"/>
      <c r="CKV39" s="17"/>
      <c r="CKW39" s="17"/>
      <c r="CKX39" s="17"/>
      <c r="CKY39" s="17"/>
      <c r="CKZ39" s="17"/>
      <c r="CLA39" s="17"/>
      <c r="CLB39" s="17"/>
      <c r="CLC39" s="17"/>
      <c r="CLD39" s="17"/>
      <c r="CLE39" s="17"/>
      <c r="CLF39" s="17"/>
      <c r="CLG39" s="17"/>
      <c r="CLH39" s="17"/>
      <c r="CLI39" s="17"/>
      <c r="CLJ39" s="17"/>
      <c r="CLK39" s="17"/>
      <c r="CLL39" s="17"/>
      <c r="CLM39" s="17"/>
      <c r="CLN39" s="17"/>
      <c r="CLO39" s="17"/>
      <c r="CLP39" s="17"/>
      <c r="CLQ39" s="17"/>
      <c r="CLR39" s="17"/>
      <c r="CLS39" s="17"/>
      <c r="CLT39" s="17"/>
      <c r="CLU39" s="17"/>
      <c r="CLV39" s="17"/>
      <c r="CLW39" s="17"/>
      <c r="CLX39" s="17"/>
      <c r="CLY39" s="17"/>
      <c r="CLZ39" s="17"/>
      <c r="CMA39" s="17"/>
      <c r="CMB39" s="17"/>
      <c r="CMC39" s="17"/>
      <c r="CMD39" s="17"/>
      <c r="CME39" s="17"/>
      <c r="CMF39" s="17"/>
      <c r="CMG39" s="17"/>
      <c r="CMH39" s="17"/>
      <c r="CMI39" s="17"/>
      <c r="CMJ39" s="17"/>
      <c r="CMK39" s="17"/>
      <c r="CML39" s="17"/>
      <c r="CMM39" s="17"/>
      <c r="CMN39" s="17"/>
      <c r="CMO39" s="17"/>
      <c r="CMP39" s="17"/>
      <c r="CMQ39" s="17"/>
      <c r="CMR39" s="17"/>
      <c r="CMS39" s="17"/>
      <c r="CMT39" s="17"/>
      <c r="CMU39" s="17"/>
      <c r="CMV39" s="17"/>
      <c r="CMW39" s="17"/>
      <c r="CMX39" s="17"/>
      <c r="CMY39" s="17"/>
      <c r="CMZ39" s="17"/>
      <c r="CNA39" s="17"/>
      <c r="CNB39" s="17"/>
      <c r="CNC39" s="17"/>
      <c r="CND39" s="17"/>
      <c r="CNE39" s="17"/>
      <c r="CNF39" s="17"/>
      <c r="CNG39" s="17"/>
      <c r="CNH39" s="17"/>
      <c r="CNI39" s="17"/>
      <c r="CNJ39" s="17"/>
      <c r="CNK39" s="17"/>
      <c r="CNL39" s="17"/>
      <c r="CNM39" s="17"/>
      <c r="CNN39" s="17"/>
      <c r="CNO39" s="17"/>
      <c r="CNP39" s="17"/>
      <c r="CNQ39" s="17"/>
      <c r="CNR39" s="17"/>
      <c r="CNS39" s="17"/>
      <c r="CNT39" s="17"/>
      <c r="CNU39" s="17"/>
      <c r="CNV39" s="17"/>
      <c r="CNW39" s="17"/>
      <c r="CNX39" s="17"/>
      <c r="CNY39" s="17"/>
      <c r="CNZ39" s="17"/>
      <c r="COA39" s="17"/>
      <c r="COB39" s="17"/>
      <c r="COC39" s="17"/>
      <c r="COD39" s="17"/>
      <c r="COE39" s="17"/>
      <c r="COF39" s="17"/>
      <c r="COG39" s="17"/>
      <c r="COH39" s="17"/>
      <c r="COI39" s="17"/>
      <c r="COJ39" s="17"/>
      <c r="COK39" s="17"/>
      <c r="COL39" s="17"/>
      <c r="COM39" s="17"/>
      <c r="CON39" s="17"/>
      <c r="COO39" s="17"/>
      <c r="COP39" s="17"/>
      <c r="COQ39" s="17"/>
      <c r="COR39" s="17"/>
      <c r="COS39" s="17"/>
      <c r="COT39" s="17"/>
      <c r="COU39" s="17"/>
      <c r="COV39" s="17"/>
      <c r="COW39" s="17"/>
      <c r="COX39" s="17"/>
      <c r="COY39" s="17"/>
      <c r="COZ39" s="17"/>
      <c r="CPA39" s="17"/>
      <c r="CPB39" s="17"/>
      <c r="CPC39" s="17"/>
      <c r="CPD39" s="17"/>
      <c r="CPE39" s="17"/>
      <c r="CPF39" s="17"/>
      <c r="CPG39" s="17"/>
      <c r="CPH39" s="17"/>
      <c r="CPI39" s="17"/>
      <c r="CPJ39" s="17"/>
      <c r="CPK39" s="17"/>
      <c r="CPL39" s="17"/>
      <c r="CPM39" s="17"/>
      <c r="CPN39" s="17"/>
      <c r="CPO39" s="17"/>
      <c r="CPP39" s="17"/>
      <c r="CPQ39" s="17"/>
      <c r="CPR39" s="17"/>
      <c r="CPS39" s="17"/>
      <c r="CPT39" s="17"/>
      <c r="CPU39" s="17"/>
      <c r="CPV39" s="17"/>
      <c r="CPW39" s="17"/>
      <c r="CPX39" s="17"/>
      <c r="CPY39" s="17"/>
      <c r="CPZ39" s="17"/>
      <c r="CQA39" s="17"/>
      <c r="CQB39" s="17"/>
      <c r="CQC39" s="17"/>
      <c r="CQD39" s="17"/>
      <c r="CQE39" s="17"/>
      <c r="CQF39" s="17"/>
      <c r="CQG39" s="17"/>
      <c r="CQH39" s="17"/>
      <c r="CQI39" s="17"/>
      <c r="CQJ39" s="17"/>
      <c r="CQK39" s="17"/>
      <c r="CQL39" s="17"/>
      <c r="CQM39" s="17"/>
      <c r="CQN39" s="17"/>
      <c r="CQO39" s="17"/>
      <c r="CQP39" s="17"/>
      <c r="CQQ39" s="17"/>
      <c r="CQR39" s="17"/>
      <c r="CQS39" s="17"/>
      <c r="CQT39" s="17"/>
      <c r="CQU39" s="17"/>
      <c r="CQV39" s="17"/>
      <c r="CQW39" s="17"/>
      <c r="CQX39" s="17"/>
      <c r="CQY39" s="17"/>
      <c r="CQZ39" s="17"/>
      <c r="CRA39" s="17"/>
      <c r="CRB39" s="17"/>
      <c r="CRC39" s="17"/>
      <c r="CRD39" s="17"/>
      <c r="CRE39" s="17"/>
      <c r="CRF39" s="17"/>
      <c r="CRG39" s="17"/>
      <c r="CRH39" s="17"/>
      <c r="CRI39" s="17"/>
      <c r="CRJ39" s="17"/>
      <c r="CRK39" s="17"/>
      <c r="CRL39" s="17"/>
      <c r="CRM39" s="17"/>
      <c r="CRN39" s="17"/>
      <c r="CRO39" s="17"/>
      <c r="CRP39" s="17"/>
      <c r="CRQ39" s="17"/>
      <c r="CRR39" s="17"/>
      <c r="CRS39" s="17"/>
      <c r="CRT39" s="17"/>
      <c r="CRU39" s="17"/>
      <c r="CRV39" s="17"/>
      <c r="CRW39" s="17"/>
      <c r="CRX39" s="17"/>
      <c r="CRY39" s="17"/>
      <c r="CRZ39" s="17"/>
      <c r="CSA39" s="17"/>
      <c r="CSB39" s="17"/>
      <c r="CSC39" s="17"/>
      <c r="CSD39" s="17"/>
      <c r="CSE39" s="17"/>
      <c r="CSF39" s="17"/>
      <c r="CSG39" s="17"/>
      <c r="CSH39" s="17"/>
      <c r="CSI39" s="17"/>
      <c r="CSJ39" s="17"/>
      <c r="CSK39" s="17"/>
      <c r="CSL39" s="17"/>
      <c r="CSM39" s="17"/>
      <c r="CSN39" s="17"/>
      <c r="CSO39" s="17"/>
      <c r="CSP39" s="17"/>
      <c r="CSQ39" s="17"/>
      <c r="CSR39" s="17"/>
      <c r="CSS39" s="17"/>
      <c r="CST39" s="17"/>
      <c r="CSU39" s="17"/>
      <c r="CSV39" s="17"/>
      <c r="CSW39" s="17"/>
      <c r="CSX39" s="17"/>
      <c r="CSY39" s="17"/>
      <c r="CSZ39" s="17"/>
      <c r="CTA39" s="17"/>
      <c r="CTB39" s="17"/>
      <c r="CTC39" s="17"/>
      <c r="CTD39" s="17"/>
      <c r="CTE39" s="17"/>
      <c r="CTF39" s="17"/>
      <c r="CTG39" s="17"/>
      <c r="CTH39" s="17"/>
      <c r="CTI39" s="17"/>
      <c r="CTJ39" s="17"/>
      <c r="CTK39" s="17"/>
      <c r="CTL39" s="17"/>
      <c r="CTM39" s="17"/>
      <c r="CTN39" s="17"/>
      <c r="CTO39" s="17"/>
      <c r="CTP39" s="17"/>
      <c r="CTQ39" s="17"/>
      <c r="CTR39" s="17"/>
      <c r="CTS39" s="17"/>
      <c r="CTT39" s="17"/>
      <c r="CTU39" s="17"/>
      <c r="CTV39" s="17"/>
      <c r="CTW39" s="17"/>
      <c r="CTX39" s="17"/>
      <c r="CTY39" s="17"/>
      <c r="CTZ39" s="17"/>
      <c r="CUA39" s="17"/>
      <c r="CUB39" s="17"/>
      <c r="CUC39" s="17"/>
      <c r="CUD39" s="17"/>
      <c r="CUE39" s="17"/>
      <c r="CUF39" s="17"/>
      <c r="CUG39" s="17"/>
      <c r="CUH39" s="17"/>
      <c r="CUI39" s="17"/>
      <c r="CUJ39" s="17"/>
      <c r="CUK39" s="17"/>
      <c r="CUL39" s="17"/>
      <c r="CUM39" s="17"/>
      <c r="CUN39" s="17"/>
      <c r="CUO39" s="17"/>
      <c r="CUP39" s="17"/>
      <c r="CUQ39" s="17"/>
      <c r="CUR39" s="17"/>
      <c r="CUS39" s="17"/>
      <c r="CUT39" s="17"/>
      <c r="CUU39" s="17"/>
      <c r="CUV39" s="17"/>
      <c r="CUW39" s="17"/>
      <c r="CUX39" s="17"/>
      <c r="CUY39" s="17"/>
      <c r="CUZ39" s="17"/>
      <c r="CVA39" s="17"/>
      <c r="CVB39" s="17"/>
      <c r="CVC39" s="17"/>
      <c r="CVD39" s="17"/>
      <c r="CVE39" s="17"/>
      <c r="CVF39" s="17"/>
      <c r="CVG39" s="17"/>
      <c r="CVH39" s="17"/>
      <c r="CVI39" s="17"/>
      <c r="CVJ39" s="17"/>
      <c r="CVK39" s="17"/>
      <c r="CVL39" s="17"/>
      <c r="CVM39" s="17"/>
      <c r="CVN39" s="17"/>
      <c r="CVO39" s="17"/>
      <c r="CVP39" s="17"/>
      <c r="CVQ39" s="17"/>
      <c r="CVR39" s="17"/>
      <c r="CVS39" s="17"/>
      <c r="CVT39" s="17"/>
      <c r="CVU39" s="17"/>
      <c r="CVV39" s="17"/>
      <c r="CVW39" s="17"/>
      <c r="CVX39" s="17"/>
      <c r="CVY39" s="17"/>
      <c r="CVZ39" s="17"/>
      <c r="CWA39" s="17"/>
      <c r="CWB39" s="17"/>
      <c r="CWC39" s="17"/>
      <c r="CWD39" s="17"/>
      <c r="CWE39" s="17"/>
      <c r="CWF39" s="17"/>
      <c r="CWG39" s="17"/>
      <c r="CWH39" s="17"/>
      <c r="CWI39" s="17"/>
      <c r="CWJ39" s="17"/>
      <c r="CWK39" s="17"/>
      <c r="CWL39" s="17"/>
      <c r="CWM39" s="17"/>
      <c r="CWN39" s="17"/>
      <c r="CWO39" s="17"/>
      <c r="CWP39" s="17"/>
      <c r="CWQ39" s="17"/>
      <c r="CWR39" s="17"/>
      <c r="CWS39" s="17"/>
      <c r="CWT39" s="17"/>
      <c r="CWU39" s="17"/>
      <c r="CWV39" s="17"/>
      <c r="CWW39" s="17"/>
      <c r="CWX39" s="17"/>
      <c r="CWY39" s="17"/>
      <c r="CWZ39" s="17"/>
      <c r="CXA39" s="17"/>
      <c r="CXB39" s="17"/>
      <c r="CXC39" s="17"/>
      <c r="CXD39" s="17"/>
      <c r="CXE39" s="17"/>
      <c r="CXF39" s="17"/>
      <c r="CXG39" s="17"/>
      <c r="CXH39" s="17"/>
      <c r="CXI39" s="17"/>
      <c r="CXJ39" s="17"/>
      <c r="CXK39" s="17"/>
      <c r="CXL39" s="17"/>
      <c r="CXM39" s="17"/>
      <c r="CXN39" s="17"/>
      <c r="CXO39" s="17"/>
      <c r="CXP39" s="17"/>
      <c r="CXQ39" s="17"/>
      <c r="CXR39" s="17"/>
      <c r="CXS39" s="17"/>
      <c r="CXT39" s="17"/>
      <c r="CXU39" s="17"/>
      <c r="CXV39" s="17"/>
      <c r="CXW39" s="17"/>
      <c r="CXX39" s="17"/>
      <c r="CXY39" s="17"/>
      <c r="CXZ39" s="17"/>
      <c r="CYA39" s="17"/>
      <c r="CYB39" s="17"/>
      <c r="CYC39" s="17"/>
      <c r="CYD39" s="17"/>
      <c r="CYE39" s="17"/>
      <c r="CYF39" s="17"/>
      <c r="CYG39" s="17"/>
      <c r="CYH39" s="17"/>
      <c r="CYI39" s="17"/>
      <c r="CYJ39" s="17"/>
      <c r="CYK39" s="17"/>
      <c r="CYL39" s="17"/>
      <c r="CYM39" s="17"/>
      <c r="CYN39" s="17"/>
      <c r="CYO39" s="17"/>
      <c r="CYP39" s="17"/>
      <c r="CYQ39" s="17"/>
      <c r="CYR39" s="17"/>
      <c r="CYS39" s="17"/>
      <c r="CYT39" s="17"/>
      <c r="CYU39" s="17"/>
      <c r="CYV39" s="17"/>
      <c r="CYW39" s="17"/>
      <c r="CYX39" s="17"/>
      <c r="CYY39" s="17"/>
      <c r="CYZ39" s="17"/>
      <c r="CZA39" s="17"/>
      <c r="CZB39" s="17"/>
      <c r="CZC39" s="17"/>
      <c r="CZD39" s="17"/>
      <c r="CZE39" s="17"/>
      <c r="CZF39" s="17"/>
      <c r="CZG39" s="17"/>
      <c r="CZH39" s="17"/>
      <c r="CZI39" s="17"/>
      <c r="CZJ39" s="17"/>
      <c r="CZK39" s="17"/>
      <c r="CZL39" s="17"/>
      <c r="CZM39" s="17"/>
      <c r="CZN39" s="17"/>
      <c r="CZO39" s="17"/>
      <c r="CZP39" s="17"/>
      <c r="CZQ39" s="17"/>
      <c r="CZR39" s="17"/>
      <c r="CZS39" s="17"/>
      <c r="CZT39" s="17"/>
      <c r="CZU39" s="17"/>
      <c r="CZV39" s="17"/>
      <c r="CZW39" s="17"/>
      <c r="CZX39" s="17"/>
      <c r="CZY39" s="17"/>
      <c r="CZZ39" s="17"/>
      <c r="DAA39" s="17"/>
      <c r="DAB39" s="17"/>
      <c r="DAC39" s="17"/>
      <c r="DAD39" s="17"/>
    </row>
    <row r="40" spans="1:2734" s="7" customFormat="1" ht="14" customHeight="1" x14ac:dyDescent="0.3">
      <c r="A40" s="15"/>
      <c r="B40" s="2"/>
      <c r="D40" s="13"/>
      <c r="I40" s="13"/>
      <c r="J40" s="42" t="str">
        <f t="shared" si="3"/>
        <v/>
      </c>
      <c r="K40" s="34" t="str">
        <f t="shared" si="0"/>
        <v/>
      </c>
      <c r="L40" s="32"/>
      <c r="M40" s="14"/>
      <c r="N40" s="13"/>
      <c r="O40" s="35" t="str">
        <f t="shared" si="7"/>
        <v>N/A</v>
      </c>
      <c r="P40" s="36" t="str">
        <f>IF(ISBLANK(I40),"N/A",IF(ISBLANK(M40),WORKDAY(I40,19,Holidays!$B$2:$B$23),IF(ISBLANK(N40),"N/A",WORKDAY(N40,20-NETWORKDAYS(I40,M40,Holidays!$B$2:$B$23),Holidays!$B$2:$B$23))))</f>
        <v>N/A</v>
      </c>
      <c r="Q40" s="37" t="str">
        <f>IFERROR(IF(P40&gt;0,WORKDAY(P40,-10,Holidays!$B$2:$B$23),""),"N/A")</f>
        <v>N/A</v>
      </c>
      <c r="R40" s="37" t="str">
        <f>IFERROR(IF(P40&gt;0,WORKDAY(P40,-5,Holidays!$B$2:$B$23),""),"N/A")</f>
        <v>N/A</v>
      </c>
      <c r="S40" s="13"/>
      <c r="T40" s="39" t="str">
        <f>IF(ISBLANK(S40),"",IF(ISBLANK(M40),NETWORKDAYS(I40,S40,Holidays!$B$2:$B$23),SUM(NETWORKDAYS(I40,M40,Holidays!$B$2:$B$23),IF(ISBLANK(M40),NETWORKDAYS(N40,S40,Holidays!$B$2:$B$23),NETWORKDAYS(N40+1,S40,Holidays!$B$2:$B$23)))))</f>
        <v/>
      </c>
      <c r="U40" s="39" t="str">
        <f t="shared" si="8"/>
        <v/>
      </c>
      <c r="V40" s="38" t="str">
        <f ca="1">IF(P40="N/A","N/A",IF(ISBLANK(I40),"N/A",IF(ISBLANK(S40),NETWORKDAYS(TODAY(),P40,Holidays!$B$2:$B$23),"")))</f>
        <v>N/A</v>
      </c>
      <c r="W40" s="13"/>
      <c r="X40" s="40" t="str">
        <f t="shared" ca="1" si="9"/>
        <v/>
      </c>
      <c r="AB40" s="16"/>
      <c r="AC40" s="41" t="str">
        <f t="shared" si="5"/>
        <v/>
      </c>
      <c r="AD40" s="93"/>
      <c r="AE40" s="13"/>
      <c r="AF40" s="13"/>
      <c r="AG40" s="14"/>
      <c r="AH40" s="42" t="str">
        <f>IF(ISBLANK(AG40),"",NETWORKDAYS(AE40,AG40,Holidays!$B$2:$B$23))</f>
        <v/>
      </c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  <c r="AMK40" s="17"/>
      <c r="AML40" s="17"/>
      <c r="AMM40" s="17"/>
      <c r="AMN40" s="17"/>
      <c r="AMO40" s="17"/>
      <c r="AMP40" s="17"/>
      <c r="AMQ40" s="17"/>
      <c r="AMR40" s="17"/>
      <c r="AMS40" s="17"/>
      <c r="AMT40" s="17"/>
      <c r="AMU40" s="17"/>
      <c r="AMV40" s="17"/>
      <c r="AMW40" s="17"/>
      <c r="AMX40" s="17"/>
      <c r="AMY40" s="17"/>
      <c r="AMZ40" s="17"/>
      <c r="ANA40" s="17"/>
      <c r="ANB40" s="17"/>
      <c r="ANC40" s="17"/>
      <c r="AND40" s="17"/>
      <c r="ANE40" s="17"/>
      <c r="ANF40" s="17"/>
      <c r="ANG40" s="17"/>
      <c r="ANH40" s="17"/>
      <c r="ANI40" s="17"/>
      <c r="ANJ40" s="17"/>
      <c r="ANK40" s="17"/>
      <c r="ANL40" s="17"/>
      <c r="ANM40" s="17"/>
      <c r="ANN40" s="17"/>
      <c r="ANO40" s="17"/>
      <c r="ANP40" s="17"/>
      <c r="ANQ40" s="17"/>
      <c r="ANR40" s="17"/>
      <c r="ANS40" s="17"/>
      <c r="ANT40" s="17"/>
      <c r="ANU40" s="17"/>
      <c r="ANV40" s="17"/>
      <c r="ANW40" s="17"/>
      <c r="ANX40" s="17"/>
      <c r="ANY40" s="17"/>
      <c r="ANZ40" s="17"/>
      <c r="AOA40" s="17"/>
      <c r="AOB40" s="17"/>
      <c r="AOC40" s="17"/>
      <c r="AOD40" s="17"/>
      <c r="AOE40" s="17"/>
      <c r="AOF40" s="17"/>
      <c r="AOG40" s="17"/>
      <c r="AOH40" s="17"/>
      <c r="AOI40" s="17"/>
      <c r="AOJ40" s="17"/>
      <c r="AOK40" s="17"/>
      <c r="AOL40" s="17"/>
      <c r="AOM40" s="17"/>
      <c r="AON40" s="17"/>
      <c r="AOO40" s="17"/>
      <c r="AOP40" s="17"/>
      <c r="AOQ40" s="17"/>
      <c r="AOR40" s="17"/>
      <c r="AOS40" s="17"/>
      <c r="AOT40" s="17"/>
      <c r="AOU40" s="17"/>
      <c r="AOV40" s="17"/>
      <c r="AOW40" s="17"/>
      <c r="AOX40" s="17"/>
      <c r="AOY40" s="17"/>
      <c r="AOZ40" s="17"/>
      <c r="APA40" s="17"/>
      <c r="APB40" s="17"/>
      <c r="APC40" s="17"/>
      <c r="APD40" s="17"/>
      <c r="APE40" s="17"/>
      <c r="APF40" s="17"/>
      <c r="APG40" s="17"/>
      <c r="APH40" s="17"/>
      <c r="API40" s="17"/>
      <c r="APJ40" s="17"/>
      <c r="APK40" s="17"/>
      <c r="APL40" s="17"/>
      <c r="APM40" s="17"/>
      <c r="APN40" s="17"/>
      <c r="APO40" s="17"/>
      <c r="APP40" s="17"/>
      <c r="APQ40" s="17"/>
      <c r="APR40" s="17"/>
      <c r="APS40" s="17"/>
      <c r="APT40" s="17"/>
      <c r="APU40" s="17"/>
      <c r="APV40" s="17"/>
      <c r="APW40" s="17"/>
      <c r="APX40" s="17"/>
      <c r="APY40" s="17"/>
      <c r="APZ40" s="17"/>
      <c r="AQA40" s="17"/>
      <c r="AQB40" s="17"/>
      <c r="AQC40" s="17"/>
      <c r="AQD40" s="17"/>
      <c r="AQE40" s="17"/>
      <c r="AQF40" s="17"/>
      <c r="AQG40" s="17"/>
      <c r="AQH40" s="17"/>
      <c r="AQI40" s="17"/>
      <c r="AQJ40" s="17"/>
      <c r="AQK40" s="17"/>
      <c r="AQL40" s="17"/>
      <c r="AQM40" s="17"/>
      <c r="AQN40" s="17"/>
      <c r="AQO40" s="17"/>
      <c r="AQP40" s="17"/>
      <c r="AQQ40" s="17"/>
      <c r="AQR40" s="17"/>
      <c r="AQS40" s="17"/>
      <c r="AQT40" s="17"/>
      <c r="AQU40" s="17"/>
      <c r="AQV40" s="17"/>
      <c r="AQW40" s="17"/>
      <c r="AQX40" s="17"/>
      <c r="AQY40" s="17"/>
      <c r="AQZ40" s="17"/>
      <c r="ARA40" s="17"/>
      <c r="ARB40" s="17"/>
      <c r="ARC40" s="17"/>
      <c r="ARD40" s="17"/>
      <c r="ARE40" s="17"/>
      <c r="ARF40" s="17"/>
      <c r="ARG40" s="17"/>
      <c r="ARH40" s="17"/>
      <c r="ARI40" s="17"/>
      <c r="ARJ40" s="17"/>
      <c r="ARK40" s="17"/>
      <c r="ARL40" s="17"/>
      <c r="ARM40" s="17"/>
      <c r="ARN40" s="17"/>
      <c r="ARO40" s="17"/>
      <c r="ARP40" s="17"/>
      <c r="ARQ40" s="17"/>
      <c r="ARR40" s="17"/>
      <c r="ARS40" s="17"/>
      <c r="ART40" s="17"/>
      <c r="ARU40" s="17"/>
      <c r="ARV40" s="17"/>
      <c r="ARW40" s="17"/>
      <c r="ARX40" s="17"/>
      <c r="ARY40" s="17"/>
      <c r="ARZ40" s="17"/>
      <c r="ASA40" s="17"/>
      <c r="ASB40" s="17"/>
      <c r="ASC40" s="17"/>
      <c r="ASD40" s="17"/>
      <c r="ASE40" s="17"/>
      <c r="ASF40" s="17"/>
      <c r="ASG40" s="17"/>
      <c r="ASH40" s="17"/>
      <c r="ASI40" s="17"/>
      <c r="ASJ40" s="17"/>
      <c r="ASK40" s="17"/>
      <c r="ASL40" s="17"/>
      <c r="ASM40" s="17"/>
      <c r="ASN40" s="17"/>
      <c r="ASO40" s="17"/>
      <c r="ASP40" s="17"/>
      <c r="ASQ40" s="17"/>
      <c r="ASR40" s="17"/>
      <c r="ASS40" s="17"/>
      <c r="AST40" s="17"/>
      <c r="ASU40" s="17"/>
      <c r="ASV40" s="17"/>
      <c r="ASW40" s="17"/>
      <c r="ASX40" s="17"/>
      <c r="ASY40" s="17"/>
      <c r="ASZ40" s="17"/>
      <c r="ATA40" s="17"/>
      <c r="ATB40" s="17"/>
      <c r="ATC40" s="17"/>
      <c r="ATD40" s="17"/>
      <c r="ATE40" s="17"/>
      <c r="ATF40" s="17"/>
      <c r="ATG40" s="17"/>
      <c r="ATH40" s="17"/>
      <c r="ATI40" s="17"/>
      <c r="ATJ40" s="17"/>
      <c r="ATK40" s="17"/>
      <c r="ATL40" s="17"/>
      <c r="ATM40" s="17"/>
      <c r="ATN40" s="17"/>
      <c r="ATO40" s="17"/>
      <c r="ATP40" s="17"/>
      <c r="ATQ40" s="17"/>
      <c r="ATR40" s="17"/>
      <c r="ATS40" s="17"/>
      <c r="ATT40" s="17"/>
      <c r="ATU40" s="17"/>
      <c r="ATV40" s="17"/>
      <c r="ATW40" s="17"/>
      <c r="ATX40" s="17"/>
      <c r="ATY40" s="17"/>
      <c r="ATZ40" s="17"/>
      <c r="AUA40" s="17"/>
      <c r="AUB40" s="17"/>
      <c r="AUC40" s="17"/>
      <c r="AUD40" s="17"/>
      <c r="AUE40" s="17"/>
      <c r="AUF40" s="17"/>
      <c r="AUG40" s="17"/>
      <c r="AUH40" s="17"/>
      <c r="AUI40" s="17"/>
      <c r="AUJ40" s="17"/>
      <c r="AUK40" s="17"/>
      <c r="AUL40" s="17"/>
      <c r="AUM40" s="17"/>
      <c r="AUN40" s="17"/>
      <c r="AUO40" s="17"/>
      <c r="AUP40" s="17"/>
      <c r="AUQ40" s="17"/>
      <c r="AUR40" s="17"/>
      <c r="AUS40" s="17"/>
      <c r="AUT40" s="17"/>
      <c r="AUU40" s="17"/>
      <c r="AUV40" s="17"/>
      <c r="AUW40" s="17"/>
      <c r="AUX40" s="17"/>
      <c r="AUY40" s="17"/>
      <c r="AUZ40" s="17"/>
      <c r="AVA40" s="17"/>
      <c r="AVB40" s="17"/>
      <c r="AVC40" s="17"/>
      <c r="AVD40" s="17"/>
      <c r="AVE40" s="17"/>
      <c r="AVF40" s="17"/>
      <c r="AVG40" s="17"/>
      <c r="AVH40" s="17"/>
      <c r="AVI40" s="17"/>
      <c r="AVJ40" s="17"/>
      <c r="AVK40" s="17"/>
      <c r="AVL40" s="17"/>
      <c r="AVM40" s="17"/>
      <c r="AVN40" s="17"/>
      <c r="AVO40" s="17"/>
      <c r="AVP40" s="17"/>
      <c r="AVQ40" s="17"/>
      <c r="AVR40" s="17"/>
      <c r="AVS40" s="17"/>
      <c r="AVT40" s="17"/>
      <c r="AVU40" s="17"/>
      <c r="AVV40" s="17"/>
      <c r="AVW40" s="17"/>
      <c r="AVX40" s="17"/>
      <c r="AVY40" s="17"/>
      <c r="AVZ40" s="17"/>
      <c r="AWA40" s="17"/>
      <c r="AWB40" s="17"/>
      <c r="AWC40" s="17"/>
      <c r="AWD40" s="17"/>
      <c r="AWE40" s="17"/>
      <c r="AWF40" s="17"/>
      <c r="AWG40" s="17"/>
      <c r="AWH40" s="17"/>
      <c r="AWI40" s="17"/>
      <c r="AWJ40" s="17"/>
      <c r="AWK40" s="17"/>
      <c r="AWL40" s="17"/>
      <c r="AWM40" s="17"/>
      <c r="AWN40" s="17"/>
      <c r="AWO40" s="17"/>
      <c r="AWP40" s="17"/>
      <c r="AWQ40" s="17"/>
      <c r="AWR40" s="17"/>
      <c r="AWS40" s="17"/>
      <c r="AWT40" s="17"/>
      <c r="AWU40" s="17"/>
      <c r="AWV40" s="17"/>
      <c r="AWW40" s="17"/>
      <c r="AWX40" s="17"/>
      <c r="AWY40" s="17"/>
      <c r="AWZ40" s="17"/>
      <c r="AXA40" s="17"/>
      <c r="AXB40" s="17"/>
      <c r="AXC40" s="17"/>
      <c r="AXD40" s="17"/>
      <c r="AXE40" s="17"/>
      <c r="AXF40" s="17"/>
      <c r="AXG40" s="17"/>
      <c r="AXH40" s="17"/>
      <c r="AXI40" s="17"/>
      <c r="AXJ40" s="17"/>
      <c r="AXK40" s="17"/>
      <c r="AXL40" s="17"/>
      <c r="AXM40" s="17"/>
      <c r="AXN40" s="17"/>
      <c r="AXO40" s="17"/>
      <c r="AXP40" s="17"/>
      <c r="AXQ40" s="17"/>
      <c r="AXR40" s="17"/>
      <c r="AXS40" s="17"/>
      <c r="AXT40" s="17"/>
      <c r="AXU40" s="17"/>
      <c r="AXV40" s="17"/>
      <c r="AXW40" s="17"/>
      <c r="AXX40" s="17"/>
      <c r="AXY40" s="17"/>
      <c r="AXZ40" s="17"/>
      <c r="AYA40" s="17"/>
      <c r="AYB40" s="17"/>
      <c r="AYC40" s="17"/>
      <c r="AYD40" s="17"/>
      <c r="AYE40" s="17"/>
      <c r="AYF40" s="17"/>
      <c r="AYG40" s="17"/>
      <c r="AYH40" s="17"/>
      <c r="AYI40" s="17"/>
      <c r="AYJ40" s="17"/>
      <c r="AYK40" s="17"/>
      <c r="AYL40" s="17"/>
      <c r="AYM40" s="17"/>
      <c r="AYN40" s="17"/>
      <c r="AYO40" s="17"/>
      <c r="AYP40" s="17"/>
      <c r="AYQ40" s="17"/>
      <c r="AYR40" s="17"/>
      <c r="AYS40" s="17"/>
      <c r="AYT40" s="17"/>
      <c r="AYU40" s="17"/>
      <c r="AYV40" s="17"/>
      <c r="AYW40" s="17"/>
      <c r="AYX40" s="17"/>
      <c r="AYY40" s="17"/>
      <c r="AYZ40" s="17"/>
      <c r="AZA40" s="17"/>
      <c r="AZB40" s="17"/>
      <c r="AZC40" s="17"/>
      <c r="AZD40" s="17"/>
      <c r="AZE40" s="17"/>
      <c r="AZF40" s="17"/>
      <c r="AZG40" s="17"/>
      <c r="AZH40" s="17"/>
      <c r="AZI40" s="17"/>
      <c r="AZJ40" s="17"/>
      <c r="AZK40" s="17"/>
      <c r="AZL40" s="17"/>
      <c r="AZM40" s="17"/>
      <c r="AZN40" s="17"/>
      <c r="AZO40" s="17"/>
      <c r="AZP40" s="17"/>
      <c r="AZQ40" s="17"/>
      <c r="AZR40" s="17"/>
      <c r="AZS40" s="17"/>
      <c r="AZT40" s="17"/>
      <c r="AZU40" s="17"/>
      <c r="AZV40" s="17"/>
      <c r="AZW40" s="17"/>
      <c r="AZX40" s="17"/>
      <c r="AZY40" s="17"/>
      <c r="AZZ40" s="17"/>
      <c r="BAA40" s="17"/>
      <c r="BAB40" s="17"/>
      <c r="BAC40" s="17"/>
      <c r="BAD40" s="17"/>
      <c r="BAE40" s="17"/>
      <c r="BAF40" s="17"/>
      <c r="BAG40" s="17"/>
      <c r="BAH40" s="17"/>
      <c r="BAI40" s="17"/>
      <c r="BAJ40" s="17"/>
      <c r="BAK40" s="17"/>
      <c r="BAL40" s="17"/>
      <c r="BAM40" s="17"/>
      <c r="BAN40" s="17"/>
      <c r="BAO40" s="17"/>
      <c r="BAP40" s="17"/>
      <c r="BAQ40" s="17"/>
      <c r="BAR40" s="17"/>
      <c r="BAS40" s="17"/>
      <c r="BAT40" s="17"/>
      <c r="BAU40" s="17"/>
      <c r="BAV40" s="17"/>
      <c r="BAW40" s="17"/>
      <c r="BAX40" s="17"/>
      <c r="BAY40" s="17"/>
      <c r="BAZ40" s="17"/>
      <c r="BBA40" s="17"/>
      <c r="BBB40" s="17"/>
      <c r="BBC40" s="17"/>
      <c r="BBD40" s="17"/>
      <c r="BBE40" s="17"/>
      <c r="BBF40" s="17"/>
      <c r="BBG40" s="17"/>
      <c r="BBH40" s="17"/>
      <c r="BBI40" s="17"/>
      <c r="BBJ40" s="17"/>
      <c r="BBK40" s="17"/>
      <c r="BBL40" s="17"/>
      <c r="BBM40" s="17"/>
      <c r="BBN40" s="17"/>
      <c r="BBO40" s="17"/>
      <c r="BBP40" s="17"/>
      <c r="BBQ40" s="17"/>
      <c r="BBR40" s="17"/>
      <c r="BBS40" s="17"/>
      <c r="BBT40" s="17"/>
      <c r="BBU40" s="17"/>
      <c r="BBV40" s="17"/>
      <c r="BBW40" s="17"/>
      <c r="BBX40" s="17"/>
      <c r="BBY40" s="17"/>
      <c r="BBZ40" s="17"/>
      <c r="BCA40" s="17"/>
      <c r="BCB40" s="17"/>
      <c r="BCC40" s="17"/>
      <c r="BCD40" s="17"/>
      <c r="BCE40" s="17"/>
      <c r="BCF40" s="17"/>
      <c r="BCG40" s="17"/>
      <c r="BCH40" s="17"/>
      <c r="BCI40" s="17"/>
      <c r="BCJ40" s="17"/>
      <c r="BCK40" s="17"/>
      <c r="BCL40" s="17"/>
      <c r="BCM40" s="17"/>
      <c r="BCN40" s="17"/>
      <c r="BCO40" s="17"/>
      <c r="BCP40" s="17"/>
      <c r="BCQ40" s="17"/>
      <c r="BCR40" s="17"/>
      <c r="BCS40" s="17"/>
      <c r="BCT40" s="17"/>
      <c r="BCU40" s="17"/>
      <c r="BCV40" s="17"/>
      <c r="BCW40" s="17"/>
      <c r="BCX40" s="17"/>
      <c r="BCY40" s="17"/>
      <c r="BCZ40" s="17"/>
      <c r="BDA40" s="17"/>
      <c r="BDB40" s="17"/>
      <c r="BDC40" s="17"/>
      <c r="BDD40" s="17"/>
      <c r="BDE40" s="17"/>
      <c r="BDF40" s="17"/>
      <c r="BDG40" s="17"/>
      <c r="BDH40" s="17"/>
      <c r="BDI40" s="17"/>
      <c r="BDJ40" s="17"/>
      <c r="BDK40" s="17"/>
      <c r="BDL40" s="17"/>
      <c r="BDM40" s="17"/>
      <c r="BDN40" s="17"/>
      <c r="BDO40" s="17"/>
      <c r="BDP40" s="17"/>
      <c r="BDQ40" s="17"/>
      <c r="BDR40" s="17"/>
      <c r="BDS40" s="17"/>
      <c r="BDT40" s="17"/>
      <c r="BDU40" s="17"/>
      <c r="BDV40" s="17"/>
      <c r="BDW40" s="17"/>
      <c r="BDX40" s="17"/>
      <c r="BDY40" s="17"/>
      <c r="BDZ40" s="17"/>
      <c r="BEA40" s="17"/>
      <c r="BEB40" s="17"/>
      <c r="BEC40" s="17"/>
      <c r="BED40" s="17"/>
      <c r="BEE40" s="17"/>
      <c r="BEF40" s="17"/>
      <c r="BEG40" s="17"/>
      <c r="BEH40" s="17"/>
      <c r="BEI40" s="17"/>
      <c r="BEJ40" s="17"/>
      <c r="BEK40" s="17"/>
      <c r="BEL40" s="17"/>
      <c r="BEM40" s="17"/>
      <c r="BEN40" s="17"/>
      <c r="BEO40" s="17"/>
      <c r="BEP40" s="17"/>
      <c r="BEQ40" s="17"/>
      <c r="BER40" s="17"/>
      <c r="BES40" s="17"/>
      <c r="BET40" s="17"/>
      <c r="BEU40" s="17"/>
      <c r="BEV40" s="17"/>
      <c r="BEW40" s="17"/>
      <c r="BEX40" s="17"/>
      <c r="BEY40" s="17"/>
      <c r="BEZ40" s="17"/>
      <c r="BFA40" s="17"/>
      <c r="BFB40" s="17"/>
      <c r="BFC40" s="17"/>
      <c r="BFD40" s="17"/>
      <c r="BFE40" s="17"/>
      <c r="BFF40" s="17"/>
      <c r="BFG40" s="17"/>
      <c r="BFH40" s="17"/>
      <c r="BFI40" s="17"/>
      <c r="BFJ40" s="17"/>
      <c r="BFK40" s="17"/>
      <c r="BFL40" s="17"/>
      <c r="BFM40" s="17"/>
      <c r="BFN40" s="17"/>
      <c r="BFO40" s="17"/>
      <c r="BFP40" s="17"/>
      <c r="BFQ40" s="17"/>
      <c r="BFR40" s="17"/>
      <c r="BFS40" s="17"/>
      <c r="BFT40" s="17"/>
      <c r="BFU40" s="17"/>
      <c r="BFV40" s="17"/>
      <c r="BFW40" s="17"/>
      <c r="BFX40" s="17"/>
      <c r="BFY40" s="17"/>
      <c r="BFZ40" s="17"/>
      <c r="BGA40" s="17"/>
      <c r="BGB40" s="17"/>
      <c r="BGC40" s="17"/>
      <c r="BGD40" s="17"/>
      <c r="BGE40" s="17"/>
      <c r="BGF40" s="17"/>
      <c r="BGG40" s="17"/>
      <c r="BGH40" s="17"/>
      <c r="BGI40" s="17"/>
      <c r="BGJ40" s="17"/>
      <c r="BGK40" s="17"/>
      <c r="BGL40" s="17"/>
      <c r="BGM40" s="17"/>
      <c r="BGN40" s="17"/>
      <c r="BGO40" s="17"/>
      <c r="BGP40" s="17"/>
      <c r="BGQ40" s="17"/>
      <c r="BGR40" s="17"/>
      <c r="BGS40" s="17"/>
      <c r="BGT40" s="17"/>
      <c r="BGU40" s="17"/>
      <c r="BGV40" s="17"/>
      <c r="BGW40" s="17"/>
      <c r="BGX40" s="17"/>
      <c r="BGY40" s="17"/>
      <c r="BGZ40" s="17"/>
      <c r="BHA40" s="17"/>
      <c r="BHB40" s="17"/>
      <c r="BHC40" s="17"/>
      <c r="BHD40" s="17"/>
      <c r="BHE40" s="17"/>
      <c r="BHF40" s="17"/>
      <c r="BHG40" s="17"/>
      <c r="BHH40" s="17"/>
      <c r="BHI40" s="17"/>
      <c r="BHJ40" s="17"/>
      <c r="BHK40" s="17"/>
      <c r="BHL40" s="17"/>
      <c r="BHM40" s="17"/>
      <c r="BHN40" s="17"/>
      <c r="BHO40" s="17"/>
      <c r="BHP40" s="17"/>
      <c r="BHQ40" s="17"/>
      <c r="BHR40" s="17"/>
      <c r="BHS40" s="17"/>
      <c r="BHT40" s="17"/>
      <c r="BHU40" s="17"/>
      <c r="BHV40" s="17"/>
      <c r="BHW40" s="17"/>
      <c r="BHX40" s="17"/>
      <c r="BHY40" s="17"/>
      <c r="BHZ40" s="17"/>
      <c r="BIA40" s="17"/>
      <c r="BIB40" s="17"/>
      <c r="BIC40" s="17"/>
      <c r="BID40" s="17"/>
      <c r="BIE40" s="17"/>
      <c r="BIF40" s="17"/>
      <c r="BIG40" s="17"/>
      <c r="BIH40" s="17"/>
      <c r="BII40" s="17"/>
      <c r="BIJ40" s="17"/>
      <c r="BIK40" s="17"/>
      <c r="BIL40" s="17"/>
      <c r="BIM40" s="17"/>
      <c r="BIN40" s="17"/>
      <c r="BIO40" s="17"/>
      <c r="BIP40" s="17"/>
      <c r="BIQ40" s="17"/>
      <c r="BIR40" s="17"/>
      <c r="BIS40" s="17"/>
      <c r="BIT40" s="17"/>
      <c r="BIU40" s="17"/>
      <c r="BIV40" s="17"/>
      <c r="BIW40" s="17"/>
      <c r="BIX40" s="17"/>
      <c r="BIY40" s="17"/>
      <c r="BIZ40" s="17"/>
      <c r="BJA40" s="17"/>
      <c r="BJB40" s="17"/>
      <c r="BJC40" s="17"/>
      <c r="BJD40" s="17"/>
      <c r="BJE40" s="17"/>
      <c r="BJF40" s="17"/>
      <c r="BJG40" s="17"/>
      <c r="BJH40" s="17"/>
      <c r="BJI40" s="17"/>
      <c r="BJJ40" s="17"/>
      <c r="BJK40" s="17"/>
      <c r="BJL40" s="17"/>
      <c r="BJM40" s="17"/>
      <c r="BJN40" s="17"/>
      <c r="BJO40" s="17"/>
      <c r="BJP40" s="17"/>
      <c r="BJQ40" s="17"/>
      <c r="BJR40" s="17"/>
      <c r="BJS40" s="17"/>
      <c r="BJT40" s="17"/>
      <c r="BJU40" s="17"/>
      <c r="BJV40" s="17"/>
      <c r="BJW40" s="17"/>
      <c r="BJX40" s="17"/>
      <c r="BJY40" s="17"/>
      <c r="BJZ40" s="17"/>
      <c r="BKA40" s="17"/>
      <c r="BKB40" s="17"/>
      <c r="BKC40" s="17"/>
      <c r="BKD40" s="17"/>
      <c r="BKE40" s="17"/>
      <c r="BKF40" s="17"/>
      <c r="BKG40" s="17"/>
      <c r="BKH40" s="17"/>
      <c r="BKI40" s="17"/>
      <c r="BKJ40" s="17"/>
      <c r="BKK40" s="17"/>
      <c r="BKL40" s="17"/>
      <c r="BKM40" s="17"/>
      <c r="BKN40" s="17"/>
      <c r="BKO40" s="17"/>
      <c r="BKP40" s="17"/>
      <c r="BKQ40" s="17"/>
      <c r="BKR40" s="17"/>
      <c r="BKS40" s="17"/>
      <c r="BKT40" s="17"/>
      <c r="BKU40" s="17"/>
      <c r="BKV40" s="17"/>
      <c r="BKW40" s="17"/>
      <c r="BKX40" s="17"/>
      <c r="BKY40" s="17"/>
      <c r="BKZ40" s="17"/>
      <c r="BLA40" s="17"/>
      <c r="BLB40" s="17"/>
      <c r="BLC40" s="17"/>
      <c r="BLD40" s="17"/>
      <c r="BLE40" s="17"/>
      <c r="BLF40" s="17"/>
      <c r="BLG40" s="17"/>
      <c r="BLH40" s="17"/>
      <c r="BLI40" s="17"/>
      <c r="BLJ40" s="17"/>
      <c r="BLK40" s="17"/>
      <c r="BLL40" s="17"/>
      <c r="BLM40" s="17"/>
      <c r="BLN40" s="17"/>
      <c r="BLO40" s="17"/>
      <c r="BLP40" s="17"/>
      <c r="BLQ40" s="17"/>
      <c r="BLR40" s="17"/>
      <c r="BLS40" s="17"/>
      <c r="BLT40" s="17"/>
      <c r="BLU40" s="17"/>
      <c r="BLV40" s="17"/>
      <c r="BLW40" s="17"/>
      <c r="BLX40" s="17"/>
      <c r="BLY40" s="17"/>
      <c r="BLZ40" s="17"/>
      <c r="BMA40" s="17"/>
      <c r="BMB40" s="17"/>
      <c r="BMC40" s="17"/>
      <c r="BMD40" s="17"/>
      <c r="BME40" s="17"/>
      <c r="BMF40" s="17"/>
      <c r="BMG40" s="17"/>
      <c r="BMH40" s="17"/>
      <c r="BMI40" s="17"/>
      <c r="BMJ40" s="17"/>
      <c r="BMK40" s="17"/>
      <c r="BML40" s="17"/>
      <c r="BMM40" s="17"/>
      <c r="BMN40" s="17"/>
      <c r="BMO40" s="17"/>
      <c r="BMP40" s="17"/>
      <c r="BMQ40" s="17"/>
      <c r="BMR40" s="17"/>
      <c r="BMS40" s="17"/>
      <c r="BMT40" s="17"/>
      <c r="BMU40" s="17"/>
      <c r="BMV40" s="17"/>
      <c r="BMW40" s="17"/>
      <c r="BMX40" s="17"/>
      <c r="BMY40" s="17"/>
      <c r="BMZ40" s="17"/>
      <c r="BNA40" s="17"/>
      <c r="BNB40" s="17"/>
      <c r="BNC40" s="17"/>
      <c r="BND40" s="17"/>
      <c r="BNE40" s="17"/>
      <c r="BNF40" s="17"/>
      <c r="BNG40" s="17"/>
      <c r="BNH40" s="17"/>
      <c r="BNI40" s="17"/>
      <c r="BNJ40" s="17"/>
      <c r="BNK40" s="17"/>
      <c r="BNL40" s="17"/>
      <c r="BNM40" s="17"/>
      <c r="BNN40" s="17"/>
      <c r="BNO40" s="17"/>
      <c r="BNP40" s="17"/>
      <c r="BNQ40" s="17"/>
      <c r="BNR40" s="17"/>
      <c r="BNS40" s="17"/>
      <c r="BNT40" s="17"/>
      <c r="BNU40" s="17"/>
      <c r="BNV40" s="17"/>
      <c r="BNW40" s="17"/>
      <c r="BNX40" s="17"/>
      <c r="BNY40" s="17"/>
      <c r="BNZ40" s="17"/>
      <c r="BOA40" s="17"/>
      <c r="BOB40" s="17"/>
      <c r="BOC40" s="17"/>
      <c r="BOD40" s="17"/>
      <c r="BOE40" s="17"/>
      <c r="BOF40" s="17"/>
      <c r="BOG40" s="17"/>
      <c r="BOH40" s="17"/>
      <c r="BOI40" s="17"/>
      <c r="BOJ40" s="17"/>
      <c r="BOK40" s="17"/>
      <c r="BOL40" s="17"/>
      <c r="BOM40" s="17"/>
      <c r="BON40" s="17"/>
      <c r="BOO40" s="17"/>
      <c r="BOP40" s="17"/>
      <c r="BOQ40" s="17"/>
      <c r="BOR40" s="17"/>
      <c r="BOS40" s="17"/>
      <c r="BOT40" s="17"/>
      <c r="BOU40" s="17"/>
      <c r="BOV40" s="17"/>
      <c r="BOW40" s="17"/>
      <c r="BOX40" s="17"/>
      <c r="BOY40" s="17"/>
      <c r="BOZ40" s="17"/>
      <c r="BPA40" s="17"/>
      <c r="BPB40" s="17"/>
      <c r="BPC40" s="17"/>
      <c r="BPD40" s="17"/>
      <c r="BPE40" s="17"/>
      <c r="BPF40" s="17"/>
      <c r="BPG40" s="17"/>
      <c r="BPH40" s="17"/>
      <c r="BPI40" s="17"/>
      <c r="BPJ40" s="17"/>
      <c r="BPK40" s="17"/>
      <c r="BPL40" s="17"/>
      <c r="BPM40" s="17"/>
      <c r="BPN40" s="17"/>
      <c r="BPO40" s="17"/>
      <c r="BPP40" s="17"/>
      <c r="BPQ40" s="17"/>
      <c r="BPR40" s="17"/>
      <c r="BPS40" s="17"/>
      <c r="BPT40" s="17"/>
      <c r="BPU40" s="17"/>
      <c r="BPV40" s="17"/>
      <c r="BPW40" s="17"/>
      <c r="BPX40" s="17"/>
      <c r="BPY40" s="17"/>
      <c r="BPZ40" s="17"/>
      <c r="BQA40" s="17"/>
      <c r="BQB40" s="17"/>
      <c r="BQC40" s="17"/>
      <c r="BQD40" s="17"/>
      <c r="BQE40" s="17"/>
      <c r="BQF40" s="17"/>
      <c r="BQG40" s="17"/>
      <c r="BQH40" s="17"/>
      <c r="BQI40" s="17"/>
      <c r="BQJ40" s="17"/>
      <c r="BQK40" s="17"/>
      <c r="BQL40" s="17"/>
      <c r="BQM40" s="17"/>
      <c r="BQN40" s="17"/>
      <c r="BQO40" s="17"/>
      <c r="BQP40" s="17"/>
      <c r="BQQ40" s="17"/>
      <c r="BQR40" s="17"/>
      <c r="BQS40" s="17"/>
      <c r="BQT40" s="17"/>
      <c r="BQU40" s="17"/>
      <c r="BQV40" s="17"/>
      <c r="BQW40" s="17"/>
      <c r="BQX40" s="17"/>
      <c r="BQY40" s="17"/>
      <c r="BQZ40" s="17"/>
      <c r="BRA40" s="17"/>
      <c r="BRB40" s="17"/>
      <c r="BRC40" s="17"/>
      <c r="BRD40" s="17"/>
      <c r="BRE40" s="17"/>
      <c r="BRF40" s="17"/>
      <c r="BRG40" s="17"/>
      <c r="BRH40" s="17"/>
      <c r="BRI40" s="17"/>
      <c r="BRJ40" s="17"/>
      <c r="BRK40" s="17"/>
      <c r="BRL40" s="17"/>
      <c r="BRM40" s="17"/>
      <c r="BRN40" s="17"/>
      <c r="BRO40" s="17"/>
      <c r="BRP40" s="17"/>
      <c r="BRQ40" s="17"/>
      <c r="BRR40" s="17"/>
      <c r="BRS40" s="17"/>
      <c r="BRT40" s="17"/>
      <c r="BRU40" s="17"/>
      <c r="BRV40" s="17"/>
      <c r="BRW40" s="17"/>
      <c r="BRX40" s="17"/>
      <c r="BRY40" s="17"/>
      <c r="BRZ40" s="17"/>
      <c r="BSA40" s="17"/>
      <c r="BSB40" s="17"/>
      <c r="BSC40" s="17"/>
      <c r="BSD40" s="17"/>
      <c r="BSE40" s="17"/>
      <c r="BSF40" s="17"/>
      <c r="BSG40" s="17"/>
      <c r="BSH40" s="17"/>
      <c r="BSI40" s="17"/>
      <c r="BSJ40" s="17"/>
      <c r="BSK40" s="17"/>
      <c r="BSL40" s="17"/>
      <c r="BSM40" s="17"/>
      <c r="BSN40" s="17"/>
      <c r="BSO40" s="17"/>
      <c r="BSP40" s="17"/>
      <c r="BSQ40" s="17"/>
      <c r="BSR40" s="17"/>
      <c r="BSS40" s="17"/>
      <c r="BST40" s="17"/>
      <c r="BSU40" s="17"/>
      <c r="BSV40" s="17"/>
      <c r="BSW40" s="17"/>
      <c r="BSX40" s="17"/>
      <c r="BSY40" s="17"/>
      <c r="BSZ40" s="17"/>
      <c r="BTA40" s="17"/>
      <c r="BTB40" s="17"/>
      <c r="BTC40" s="17"/>
      <c r="BTD40" s="17"/>
      <c r="BTE40" s="17"/>
      <c r="BTF40" s="17"/>
      <c r="BTG40" s="17"/>
      <c r="BTH40" s="17"/>
      <c r="BTI40" s="17"/>
      <c r="BTJ40" s="17"/>
      <c r="BTK40" s="17"/>
      <c r="BTL40" s="17"/>
      <c r="BTM40" s="17"/>
      <c r="BTN40" s="17"/>
      <c r="BTO40" s="17"/>
      <c r="BTP40" s="17"/>
      <c r="BTQ40" s="17"/>
      <c r="BTR40" s="17"/>
      <c r="BTS40" s="17"/>
      <c r="BTT40" s="17"/>
      <c r="BTU40" s="17"/>
      <c r="BTV40" s="17"/>
      <c r="BTW40" s="17"/>
      <c r="BTX40" s="17"/>
      <c r="BTY40" s="17"/>
      <c r="BTZ40" s="17"/>
      <c r="BUA40" s="17"/>
      <c r="BUB40" s="17"/>
      <c r="BUC40" s="17"/>
      <c r="BUD40" s="17"/>
      <c r="BUE40" s="17"/>
      <c r="BUF40" s="17"/>
      <c r="BUG40" s="17"/>
      <c r="BUH40" s="17"/>
      <c r="BUI40" s="17"/>
      <c r="BUJ40" s="17"/>
      <c r="BUK40" s="17"/>
      <c r="BUL40" s="17"/>
      <c r="BUM40" s="17"/>
      <c r="BUN40" s="17"/>
      <c r="BUO40" s="17"/>
      <c r="BUP40" s="17"/>
      <c r="BUQ40" s="17"/>
      <c r="BUR40" s="17"/>
      <c r="BUS40" s="17"/>
      <c r="BUT40" s="17"/>
      <c r="BUU40" s="17"/>
      <c r="BUV40" s="17"/>
      <c r="BUW40" s="17"/>
      <c r="BUX40" s="17"/>
      <c r="BUY40" s="17"/>
      <c r="BUZ40" s="17"/>
      <c r="BVA40" s="17"/>
      <c r="BVB40" s="17"/>
      <c r="BVC40" s="17"/>
      <c r="BVD40" s="17"/>
      <c r="BVE40" s="17"/>
      <c r="BVF40" s="17"/>
      <c r="BVG40" s="17"/>
      <c r="BVH40" s="17"/>
      <c r="BVI40" s="17"/>
      <c r="BVJ40" s="17"/>
      <c r="BVK40" s="17"/>
      <c r="BVL40" s="17"/>
      <c r="BVM40" s="17"/>
      <c r="BVN40" s="17"/>
      <c r="BVO40" s="17"/>
      <c r="BVP40" s="17"/>
      <c r="BVQ40" s="17"/>
      <c r="BVR40" s="17"/>
      <c r="BVS40" s="17"/>
      <c r="BVT40" s="17"/>
      <c r="BVU40" s="17"/>
      <c r="BVV40" s="17"/>
      <c r="BVW40" s="17"/>
      <c r="BVX40" s="17"/>
      <c r="BVY40" s="17"/>
      <c r="BVZ40" s="17"/>
      <c r="BWA40" s="17"/>
      <c r="BWB40" s="17"/>
      <c r="BWC40" s="17"/>
      <c r="BWD40" s="17"/>
      <c r="BWE40" s="17"/>
      <c r="BWF40" s="17"/>
      <c r="BWG40" s="17"/>
      <c r="BWH40" s="17"/>
      <c r="BWI40" s="17"/>
      <c r="BWJ40" s="17"/>
      <c r="BWK40" s="17"/>
      <c r="BWL40" s="17"/>
      <c r="BWM40" s="17"/>
      <c r="BWN40" s="17"/>
      <c r="BWO40" s="17"/>
      <c r="BWP40" s="17"/>
      <c r="BWQ40" s="17"/>
      <c r="BWR40" s="17"/>
      <c r="BWS40" s="17"/>
      <c r="BWT40" s="17"/>
      <c r="BWU40" s="17"/>
      <c r="BWV40" s="17"/>
      <c r="BWW40" s="17"/>
      <c r="BWX40" s="17"/>
      <c r="BWY40" s="17"/>
      <c r="BWZ40" s="17"/>
      <c r="BXA40" s="17"/>
      <c r="BXB40" s="17"/>
      <c r="BXC40" s="17"/>
      <c r="BXD40" s="17"/>
      <c r="BXE40" s="17"/>
      <c r="BXF40" s="17"/>
      <c r="BXG40" s="17"/>
      <c r="BXH40" s="17"/>
      <c r="BXI40" s="17"/>
      <c r="BXJ40" s="17"/>
      <c r="BXK40" s="17"/>
      <c r="BXL40" s="17"/>
      <c r="BXM40" s="17"/>
      <c r="BXN40" s="17"/>
      <c r="BXO40" s="17"/>
      <c r="BXP40" s="17"/>
      <c r="BXQ40" s="17"/>
      <c r="BXR40" s="17"/>
      <c r="BXS40" s="17"/>
      <c r="BXT40" s="17"/>
      <c r="BXU40" s="17"/>
      <c r="BXV40" s="17"/>
      <c r="BXW40" s="17"/>
      <c r="BXX40" s="17"/>
      <c r="BXY40" s="17"/>
      <c r="BXZ40" s="17"/>
      <c r="BYA40" s="17"/>
      <c r="BYB40" s="17"/>
      <c r="BYC40" s="17"/>
      <c r="BYD40" s="17"/>
      <c r="BYE40" s="17"/>
      <c r="BYF40" s="17"/>
      <c r="BYG40" s="17"/>
      <c r="BYH40" s="17"/>
      <c r="BYI40" s="17"/>
      <c r="BYJ40" s="17"/>
      <c r="BYK40" s="17"/>
      <c r="BYL40" s="17"/>
      <c r="BYM40" s="17"/>
      <c r="BYN40" s="17"/>
      <c r="BYO40" s="17"/>
      <c r="BYP40" s="17"/>
      <c r="BYQ40" s="17"/>
      <c r="BYR40" s="17"/>
      <c r="BYS40" s="17"/>
      <c r="BYT40" s="17"/>
      <c r="BYU40" s="17"/>
      <c r="BYV40" s="17"/>
      <c r="BYW40" s="17"/>
      <c r="BYX40" s="17"/>
      <c r="BYY40" s="17"/>
      <c r="BYZ40" s="17"/>
      <c r="BZA40" s="17"/>
      <c r="BZB40" s="17"/>
      <c r="BZC40" s="17"/>
      <c r="BZD40" s="17"/>
      <c r="BZE40" s="17"/>
      <c r="BZF40" s="17"/>
      <c r="BZG40" s="17"/>
      <c r="BZH40" s="17"/>
      <c r="BZI40" s="17"/>
      <c r="BZJ40" s="17"/>
      <c r="BZK40" s="17"/>
      <c r="BZL40" s="17"/>
      <c r="BZM40" s="17"/>
      <c r="BZN40" s="17"/>
      <c r="BZO40" s="17"/>
      <c r="BZP40" s="17"/>
      <c r="BZQ40" s="17"/>
      <c r="BZR40" s="17"/>
      <c r="BZS40" s="17"/>
      <c r="BZT40" s="17"/>
      <c r="BZU40" s="17"/>
      <c r="BZV40" s="17"/>
      <c r="BZW40" s="17"/>
      <c r="BZX40" s="17"/>
      <c r="BZY40" s="17"/>
      <c r="BZZ40" s="17"/>
      <c r="CAA40" s="17"/>
      <c r="CAB40" s="17"/>
      <c r="CAC40" s="17"/>
      <c r="CAD40" s="17"/>
      <c r="CAE40" s="17"/>
      <c r="CAF40" s="17"/>
      <c r="CAG40" s="17"/>
      <c r="CAH40" s="17"/>
      <c r="CAI40" s="17"/>
      <c r="CAJ40" s="17"/>
      <c r="CAK40" s="17"/>
      <c r="CAL40" s="17"/>
      <c r="CAM40" s="17"/>
      <c r="CAN40" s="17"/>
      <c r="CAO40" s="17"/>
      <c r="CAP40" s="17"/>
      <c r="CAQ40" s="17"/>
      <c r="CAR40" s="17"/>
      <c r="CAS40" s="17"/>
      <c r="CAT40" s="17"/>
      <c r="CAU40" s="17"/>
      <c r="CAV40" s="17"/>
      <c r="CAW40" s="17"/>
      <c r="CAX40" s="17"/>
      <c r="CAY40" s="17"/>
      <c r="CAZ40" s="17"/>
      <c r="CBA40" s="17"/>
      <c r="CBB40" s="17"/>
      <c r="CBC40" s="17"/>
      <c r="CBD40" s="17"/>
      <c r="CBE40" s="17"/>
      <c r="CBF40" s="17"/>
      <c r="CBG40" s="17"/>
      <c r="CBH40" s="17"/>
      <c r="CBI40" s="17"/>
      <c r="CBJ40" s="17"/>
      <c r="CBK40" s="17"/>
      <c r="CBL40" s="17"/>
      <c r="CBM40" s="17"/>
      <c r="CBN40" s="17"/>
      <c r="CBO40" s="17"/>
      <c r="CBP40" s="17"/>
      <c r="CBQ40" s="17"/>
      <c r="CBR40" s="17"/>
      <c r="CBS40" s="17"/>
      <c r="CBT40" s="17"/>
      <c r="CBU40" s="17"/>
      <c r="CBV40" s="17"/>
      <c r="CBW40" s="17"/>
      <c r="CBX40" s="17"/>
      <c r="CBY40" s="17"/>
      <c r="CBZ40" s="17"/>
      <c r="CCA40" s="17"/>
      <c r="CCB40" s="17"/>
      <c r="CCC40" s="17"/>
      <c r="CCD40" s="17"/>
      <c r="CCE40" s="17"/>
      <c r="CCF40" s="17"/>
      <c r="CCG40" s="17"/>
      <c r="CCH40" s="17"/>
      <c r="CCI40" s="17"/>
      <c r="CCJ40" s="17"/>
      <c r="CCK40" s="17"/>
      <c r="CCL40" s="17"/>
      <c r="CCM40" s="17"/>
      <c r="CCN40" s="17"/>
      <c r="CCO40" s="17"/>
      <c r="CCP40" s="17"/>
      <c r="CCQ40" s="17"/>
      <c r="CCR40" s="17"/>
      <c r="CCS40" s="17"/>
      <c r="CCT40" s="17"/>
      <c r="CCU40" s="17"/>
      <c r="CCV40" s="17"/>
      <c r="CCW40" s="17"/>
      <c r="CCX40" s="17"/>
      <c r="CCY40" s="17"/>
      <c r="CCZ40" s="17"/>
      <c r="CDA40" s="17"/>
      <c r="CDB40" s="17"/>
      <c r="CDC40" s="17"/>
      <c r="CDD40" s="17"/>
      <c r="CDE40" s="17"/>
      <c r="CDF40" s="17"/>
      <c r="CDG40" s="17"/>
      <c r="CDH40" s="17"/>
      <c r="CDI40" s="17"/>
      <c r="CDJ40" s="17"/>
      <c r="CDK40" s="17"/>
      <c r="CDL40" s="17"/>
      <c r="CDM40" s="17"/>
      <c r="CDN40" s="17"/>
      <c r="CDO40" s="17"/>
      <c r="CDP40" s="17"/>
      <c r="CDQ40" s="17"/>
      <c r="CDR40" s="17"/>
      <c r="CDS40" s="17"/>
      <c r="CDT40" s="17"/>
      <c r="CDU40" s="17"/>
      <c r="CDV40" s="17"/>
      <c r="CDW40" s="17"/>
      <c r="CDX40" s="17"/>
      <c r="CDY40" s="17"/>
      <c r="CDZ40" s="17"/>
      <c r="CEA40" s="17"/>
      <c r="CEB40" s="17"/>
      <c r="CEC40" s="17"/>
      <c r="CED40" s="17"/>
      <c r="CEE40" s="17"/>
      <c r="CEF40" s="17"/>
      <c r="CEG40" s="17"/>
      <c r="CEH40" s="17"/>
      <c r="CEI40" s="17"/>
      <c r="CEJ40" s="17"/>
      <c r="CEK40" s="17"/>
      <c r="CEL40" s="17"/>
      <c r="CEM40" s="17"/>
      <c r="CEN40" s="17"/>
      <c r="CEO40" s="17"/>
      <c r="CEP40" s="17"/>
      <c r="CEQ40" s="17"/>
      <c r="CER40" s="17"/>
      <c r="CES40" s="17"/>
      <c r="CET40" s="17"/>
      <c r="CEU40" s="17"/>
      <c r="CEV40" s="17"/>
      <c r="CEW40" s="17"/>
      <c r="CEX40" s="17"/>
      <c r="CEY40" s="17"/>
      <c r="CEZ40" s="17"/>
      <c r="CFA40" s="17"/>
      <c r="CFB40" s="17"/>
      <c r="CFC40" s="17"/>
      <c r="CFD40" s="17"/>
      <c r="CFE40" s="17"/>
      <c r="CFF40" s="17"/>
      <c r="CFG40" s="17"/>
      <c r="CFH40" s="17"/>
      <c r="CFI40" s="17"/>
      <c r="CFJ40" s="17"/>
      <c r="CFK40" s="17"/>
      <c r="CFL40" s="17"/>
      <c r="CFM40" s="17"/>
      <c r="CFN40" s="17"/>
      <c r="CFO40" s="17"/>
      <c r="CFP40" s="17"/>
      <c r="CFQ40" s="17"/>
      <c r="CFR40" s="17"/>
      <c r="CFS40" s="17"/>
      <c r="CFT40" s="17"/>
      <c r="CFU40" s="17"/>
      <c r="CFV40" s="17"/>
      <c r="CFW40" s="17"/>
      <c r="CFX40" s="17"/>
      <c r="CFY40" s="17"/>
      <c r="CFZ40" s="17"/>
      <c r="CGA40" s="17"/>
      <c r="CGB40" s="17"/>
      <c r="CGC40" s="17"/>
      <c r="CGD40" s="17"/>
      <c r="CGE40" s="17"/>
      <c r="CGF40" s="17"/>
      <c r="CGG40" s="17"/>
      <c r="CGH40" s="17"/>
      <c r="CGI40" s="17"/>
      <c r="CGJ40" s="17"/>
      <c r="CGK40" s="17"/>
      <c r="CGL40" s="17"/>
      <c r="CGM40" s="17"/>
      <c r="CGN40" s="17"/>
      <c r="CGO40" s="17"/>
      <c r="CGP40" s="17"/>
      <c r="CGQ40" s="17"/>
      <c r="CGR40" s="17"/>
      <c r="CGS40" s="17"/>
      <c r="CGT40" s="17"/>
      <c r="CGU40" s="17"/>
      <c r="CGV40" s="17"/>
      <c r="CGW40" s="17"/>
      <c r="CGX40" s="17"/>
      <c r="CGY40" s="17"/>
      <c r="CGZ40" s="17"/>
      <c r="CHA40" s="17"/>
      <c r="CHB40" s="17"/>
      <c r="CHC40" s="17"/>
      <c r="CHD40" s="17"/>
      <c r="CHE40" s="17"/>
      <c r="CHF40" s="17"/>
      <c r="CHG40" s="17"/>
      <c r="CHH40" s="17"/>
      <c r="CHI40" s="17"/>
      <c r="CHJ40" s="17"/>
      <c r="CHK40" s="17"/>
      <c r="CHL40" s="17"/>
      <c r="CHM40" s="17"/>
      <c r="CHN40" s="17"/>
      <c r="CHO40" s="17"/>
      <c r="CHP40" s="17"/>
      <c r="CHQ40" s="17"/>
      <c r="CHR40" s="17"/>
      <c r="CHS40" s="17"/>
      <c r="CHT40" s="17"/>
      <c r="CHU40" s="17"/>
      <c r="CHV40" s="17"/>
      <c r="CHW40" s="17"/>
      <c r="CHX40" s="17"/>
      <c r="CHY40" s="17"/>
      <c r="CHZ40" s="17"/>
      <c r="CIA40" s="17"/>
      <c r="CIB40" s="17"/>
      <c r="CIC40" s="17"/>
      <c r="CID40" s="17"/>
      <c r="CIE40" s="17"/>
      <c r="CIF40" s="17"/>
      <c r="CIG40" s="17"/>
      <c r="CIH40" s="17"/>
      <c r="CII40" s="17"/>
      <c r="CIJ40" s="17"/>
      <c r="CIK40" s="17"/>
      <c r="CIL40" s="17"/>
      <c r="CIM40" s="17"/>
      <c r="CIN40" s="17"/>
      <c r="CIO40" s="17"/>
      <c r="CIP40" s="17"/>
      <c r="CIQ40" s="17"/>
      <c r="CIR40" s="17"/>
      <c r="CIS40" s="17"/>
      <c r="CIT40" s="17"/>
      <c r="CIU40" s="17"/>
      <c r="CIV40" s="17"/>
      <c r="CIW40" s="17"/>
      <c r="CIX40" s="17"/>
      <c r="CIY40" s="17"/>
      <c r="CIZ40" s="17"/>
      <c r="CJA40" s="17"/>
      <c r="CJB40" s="17"/>
      <c r="CJC40" s="17"/>
      <c r="CJD40" s="17"/>
      <c r="CJE40" s="17"/>
      <c r="CJF40" s="17"/>
      <c r="CJG40" s="17"/>
      <c r="CJH40" s="17"/>
      <c r="CJI40" s="17"/>
      <c r="CJJ40" s="17"/>
      <c r="CJK40" s="17"/>
      <c r="CJL40" s="17"/>
      <c r="CJM40" s="17"/>
      <c r="CJN40" s="17"/>
      <c r="CJO40" s="17"/>
      <c r="CJP40" s="17"/>
      <c r="CJQ40" s="17"/>
      <c r="CJR40" s="17"/>
      <c r="CJS40" s="17"/>
      <c r="CJT40" s="17"/>
      <c r="CJU40" s="17"/>
      <c r="CJV40" s="17"/>
      <c r="CJW40" s="17"/>
      <c r="CJX40" s="17"/>
      <c r="CJY40" s="17"/>
      <c r="CJZ40" s="17"/>
      <c r="CKA40" s="17"/>
      <c r="CKB40" s="17"/>
      <c r="CKC40" s="17"/>
      <c r="CKD40" s="17"/>
      <c r="CKE40" s="17"/>
      <c r="CKF40" s="17"/>
      <c r="CKG40" s="17"/>
      <c r="CKH40" s="17"/>
      <c r="CKI40" s="17"/>
      <c r="CKJ40" s="17"/>
      <c r="CKK40" s="17"/>
      <c r="CKL40" s="17"/>
      <c r="CKM40" s="17"/>
      <c r="CKN40" s="17"/>
      <c r="CKO40" s="17"/>
      <c r="CKP40" s="17"/>
      <c r="CKQ40" s="17"/>
      <c r="CKR40" s="17"/>
      <c r="CKS40" s="17"/>
      <c r="CKT40" s="17"/>
      <c r="CKU40" s="17"/>
      <c r="CKV40" s="17"/>
      <c r="CKW40" s="17"/>
      <c r="CKX40" s="17"/>
      <c r="CKY40" s="17"/>
      <c r="CKZ40" s="17"/>
      <c r="CLA40" s="17"/>
      <c r="CLB40" s="17"/>
      <c r="CLC40" s="17"/>
      <c r="CLD40" s="17"/>
      <c r="CLE40" s="17"/>
      <c r="CLF40" s="17"/>
      <c r="CLG40" s="17"/>
      <c r="CLH40" s="17"/>
      <c r="CLI40" s="17"/>
      <c r="CLJ40" s="17"/>
      <c r="CLK40" s="17"/>
      <c r="CLL40" s="17"/>
      <c r="CLM40" s="17"/>
      <c r="CLN40" s="17"/>
      <c r="CLO40" s="17"/>
      <c r="CLP40" s="17"/>
      <c r="CLQ40" s="17"/>
      <c r="CLR40" s="17"/>
      <c r="CLS40" s="17"/>
      <c r="CLT40" s="17"/>
      <c r="CLU40" s="17"/>
      <c r="CLV40" s="17"/>
      <c r="CLW40" s="17"/>
      <c r="CLX40" s="17"/>
      <c r="CLY40" s="17"/>
      <c r="CLZ40" s="17"/>
      <c r="CMA40" s="17"/>
      <c r="CMB40" s="17"/>
      <c r="CMC40" s="17"/>
      <c r="CMD40" s="17"/>
      <c r="CME40" s="17"/>
      <c r="CMF40" s="17"/>
      <c r="CMG40" s="17"/>
      <c r="CMH40" s="17"/>
      <c r="CMI40" s="17"/>
      <c r="CMJ40" s="17"/>
      <c r="CMK40" s="17"/>
      <c r="CML40" s="17"/>
      <c r="CMM40" s="17"/>
      <c r="CMN40" s="17"/>
      <c r="CMO40" s="17"/>
      <c r="CMP40" s="17"/>
      <c r="CMQ40" s="17"/>
      <c r="CMR40" s="17"/>
      <c r="CMS40" s="17"/>
      <c r="CMT40" s="17"/>
      <c r="CMU40" s="17"/>
      <c r="CMV40" s="17"/>
      <c r="CMW40" s="17"/>
      <c r="CMX40" s="17"/>
      <c r="CMY40" s="17"/>
      <c r="CMZ40" s="17"/>
      <c r="CNA40" s="17"/>
      <c r="CNB40" s="17"/>
      <c r="CNC40" s="17"/>
      <c r="CND40" s="17"/>
      <c r="CNE40" s="17"/>
      <c r="CNF40" s="17"/>
      <c r="CNG40" s="17"/>
      <c r="CNH40" s="17"/>
      <c r="CNI40" s="17"/>
      <c r="CNJ40" s="17"/>
      <c r="CNK40" s="17"/>
      <c r="CNL40" s="17"/>
      <c r="CNM40" s="17"/>
      <c r="CNN40" s="17"/>
      <c r="CNO40" s="17"/>
      <c r="CNP40" s="17"/>
      <c r="CNQ40" s="17"/>
      <c r="CNR40" s="17"/>
      <c r="CNS40" s="17"/>
      <c r="CNT40" s="17"/>
      <c r="CNU40" s="17"/>
      <c r="CNV40" s="17"/>
      <c r="CNW40" s="17"/>
      <c r="CNX40" s="17"/>
      <c r="CNY40" s="17"/>
      <c r="CNZ40" s="17"/>
      <c r="COA40" s="17"/>
      <c r="COB40" s="17"/>
      <c r="COC40" s="17"/>
      <c r="COD40" s="17"/>
      <c r="COE40" s="17"/>
      <c r="COF40" s="17"/>
      <c r="COG40" s="17"/>
      <c r="COH40" s="17"/>
      <c r="COI40" s="17"/>
      <c r="COJ40" s="17"/>
      <c r="COK40" s="17"/>
      <c r="COL40" s="17"/>
      <c r="COM40" s="17"/>
      <c r="CON40" s="17"/>
      <c r="COO40" s="17"/>
      <c r="COP40" s="17"/>
      <c r="COQ40" s="17"/>
      <c r="COR40" s="17"/>
      <c r="COS40" s="17"/>
      <c r="COT40" s="17"/>
      <c r="COU40" s="17"/>
      <c r="COV40" s="17"/>
      <c r="COW40" s="17"/>
      <c r="COX40" s="17"/>
      <c r="COY40" s="17"/>
      <c r="COZ40" s="17"/>
      <c r="CPA40" s="17"/>
      <c r="CPB40" s="17"/>
      <c r="CPC40" s="17"/>
      <c r="CPD40" s="17"/>
      <c r="CPE40" s="17"/>
      <c r="CPF40" s="17"/>
      <c r="CPG40" s="17"/>
      <c r="CPH40" s="17"/>
      <c r="CPI40" s="17"/>
      <c r="CPJ40" s="17"/>
      <c r="CPK40" s="17"/>
      <c r="CPL40" s="17"/>
      <c r="CPM40" s="17"/>
      <c r="CPN40" s="17"/>
      <c r="CPO40" s="17"/>
      <c r="CPP40" s="17"/>
      <c r="CPQ40" s="17"/>
      <c r="CPR40" s="17"/>
      <c r="CPS40" s="17"/>
      <c r="CPT40" s="17"/>
      <c r="CPU40" s="17"/>
      <c r="CPV40" s="17"/>
      <c r="CPW40" s="17"/>
      <c r="CPX40" s="17"/>
      <c r="CPY40" s="17"/>
      <c r="CPZ40" s="17"/>
      <c r="CQA40" s="17"/>
      <c r="CQB40" s="17"/>
      <c r="CQC40" s="17"/>
      <c r="CQD40" s="17"/>
      <c r="CQE40" s="17"/>
      <c r="CQF40" s="17"/>
      <c r="CQG40" s="17"/>
      <c r="CQH40" s="17"/>
      <c r="CQI40" s="17"/>
      <c r="CQJ40" s="17"/>
      <c r="CQK40" s="17"/>
      <c r="CQL40" s="17"/>
      <c r="CQM40" s="17"/>
      <c r="CQN40" s="17"/>
      <c r="CQO40" s="17"/>
      <c r="CQP40" s="17"/>
      <c r="CQQ40" s="17"/>
      <c r="CQR40" s="17"/>
      <c r="CQS40" s="17"/>
      <c r="CQT40" s="17"/>
      <c r="CQU40" s="17"/>
      <c r="CQV40" s="17"/>
      <c r="CQW40" s="17"/>
      <c r="CQX40" s="17"/>
      <c r="CQY40" s="17"/>
      <c r="CQZ40" s="17"/>
      <c r="CRA40" s="17"/>
      <c r="CRB40" s="17"/>
      <c r="CRC40" s="17"/>
      <c r="CRD40" s="17"/>
      <c r="CRE40" s="17"/>
      <c r="CRF40" s="17"/>
      <c r="CRG40" s="17"/>
      <c r="CRH40" s="17"/>
      <c r="CRI40" s="17"/>
      <c r="CRJ40" s="17"/>
      <c r="CRK40" s="17"/>
      <c r="CRL40" s="17"/>
      <c r="CRM40" s="17"/>
      <c r="CRN40" s="17"/>
      <c r="CRO40" s="17"/>
      <c r="CRP40" s="17"/>
      <c r="CRQ40" s="17"/>
      <c r="CRR40" s="17"/>
      <c r="CRS40" s="17"/>
      <c r="CRT40" s="17"/>
      <c r="CRU40" s="17"/>
      <c r="CRV40" s="17"/>
      <c r="CRW40" s="17"/>
      <c r="CRX40" s="17"/>
      <c r="CRY40" s="17"/>
      <c r="CRZ40" s="17"/>
      <c r="CSA40" s="17"/>
      <c r="CSB40" s="17"/>
      <c r="CSC40" s="17"/>
      <c r="CSD40" s="17"/>
      <c r="CSE40" s="17"/>
      <c r="CSF40" s="17"/>
      <c r="CSG40" s="17"/>
      <c r="CSH40" s="17"/>
      <c r="CSI40" s="17"/>
      <c r="CSJ40" s="17"/>
      <c r="CSK40" s="17"/>
      <c r="CSL40" s="17"/>
      <c r="CSM40" s="17"/>
      <c r="CSN40" s="17"/>
      <c r="CSO40" s="17"/>
      <c r="CSP40" s="17"/>
      <c r="CSQ40" s="17"/>
      <c r="CSR40" s="17"/>
      <c r="CSS40" s="17"/>
      <c r="CST40" s="17"/>
      <c r="CSU40" s="17"/>
      <c r="CSV40" s="17"/>
      <c r="CSW40" s="17"/>
      <c r="CSX40" s="17"/>
      <c r="CSY40" s="17"/>
      <c r="CSZ40" s="17"/>
      <c r="CTA40" s="17"/>
      <c r="CTB40" s="17"/>
      <c r="CTC40" s="17"/>
      <c r="CTD40" s="17"/>
      <c r="CTE40" s="17"/>
      <c r="CTF40" s="17"/>
      <c r="CTG40" s="17"/>
      <c r="CTH40" s="17"/>
      <c r="CTI40" s="17"/>
      <c r="CTJ40" s="17"/>
      <c r="CTK40" s="17"/>
      <c r="CTL40" s="17"/>
      <c r="CTM40" s="17"/>
      <c r="CTN40" s="17"/>
      <c r="CTO40" s="17"/>
      <c r="CTP40" s="17"/>
      <c r="CTQ40" s="17"/>
      <c r="CTR40" s="17"/>
      <c r="CTS40" s="17"/>
      <c r="CTT40" s="17"/>
      <c r="CTU40" s="17"/>
      <c r="CTV40" s="17"/>
      <c r="CTW40" s="17"/>
      <c r="CTX40" s="17"/>
      <c r="CTY40" s="17"/>
      <c r="CTZ40" s="17"/>
      <c r="CUA40" s="17"/>
      <c r="CUB40" s="17"/>
      <c r="CUC40" s="17"/>
      <c r="CUD40" s="17"/>
      <c r="CUE40" s="17"/>
      <c r="CUF40" s="17"/>
      <c r="CUG40" s="17"/>
      <c r="CUH40" s="17"/>
      <c r="CUI40" s="17"/>
      <c r="CUJ40" s="17"/>
      <c r="CUK40" s="17"/>
      <c r="CUL40" s="17"/>
      <c r="CUM40" s="17"/>
      <c r="CUN40" s="17"/>
      <c r="CUO40" s="17"/>
      <c r="CUP40" s="17"/>
      <c r="CUQ40" s="17"/>
      <c r="CUR40" s="17"/>
      <c r="CUS40" s="17"/>
      <c r="CUT40" s="17"/>
      <c r="CUU40" s="17"/>
      <c r="CUV40" s="17"/>
      <c r="CUW40" s="17"/>
      <c r="CUX40" s="17"/>
      <c r="CUY40" s="17"/>
      <c r="CUZ40" s="17"/>
      <c r="CVA40" s="17"/>
      <c r="CVB40" s="17"/>
      <c r="CVC40" s="17"/>
      <c r="CVD40" s="17"/>
      <c r="CVE40" s="17"/>
      <c r="CVF40" s="17"/>
      <c r="CVG40" s="17"/>
      <c r="CVH40" s="17"/>
      <c r="CVI40" s="17"/>
      <c r="CVJ40" s="17"/>
      <c r="CVK40" s="17"/>
      <c r="CVL40" s="17"/>
      <c r="CVM40" s="17"/>
      <c r="CVN40" s="17"/>
      <c r="CVO40" s="17"/>
      <c r="CVP40" s="17"/>
      <c r="CVQ40" s="17"/>
      <c r="CVR40" s="17"/>
      <c r="CVS40" s="17"/>
      <c r="CVT40" s="17"/>
      <c r="CVU40" s="17"/>
      <c r="CVV40" s="17"/>
      <c r="CVW40" s="17"/>
      <c r="CVX40" s="17"/>
      <c r="CVY40" s="17"/>
      <c r="CVZ40" s="17"/>
      <c r="CWA40" s="17"/>
      <c r="CWB40" s="17"/>
      <c r="CWC40" s="17"/>
      <c r="CWD40" s="17"/>
      <c r="CWE40" s="17"/>
      <c r="CWF40" s="17"/>
      <c r="CWG40" s="17"/>
      <c r="CWH40" s="17"/>
      <c r="CWI40" s="17"/>
      <c r="CWJ40" s="17"/>
      <c r="CWK40" s="17"/>
      <c r="CWL40" s="17"/>
      <c r="CWM40" s="17"/>
      <c r="CWN40" s="17"/>
      <c r="CWO40" s="17"/>
      <c r="CWP40" s="17"/>
      <c r="CWQ40" s="17"/>
      <c r="CWR40" s="17"/>
      <c r="CWS40" s="17"/>
      <c r="CWT40" s="17"/>
      <c r="CWU40" s="17"/>
      <c r="CWV40" s="17"/>
      <c r="CWW40" s="17"/>
      <c r="CWX40" s="17"/>
      <c r="CWY40" s="17"/>
      <c r="CWZ40" s="17"/>
      <c r="CXA40" s="17"/>
      <c r="CXB40" s="17"/>
      <c r="CXC40" s="17"/>
      <c r="CXD40" s="17"/>
      <c r="CXE40" s="17"/>
      <c r="CXF40" s="17"/>
      <c r="CXG40" s="17"/>
      <c r="CXH40" s="17"/>
      <c r="CXI40" s="17"/>
      <c r="CXJ40" s="17"/>
      <c r="CXK40" s="17"/>
      <c r="CXL40" s="17"/>
      <c r="CXM40" s="17"/>
      <c r="CXN40" s="17"/>
      <c r="CXO40" s="17"/>
      <c r="CXP40" s="17"/>
      <c r="CXQ40" s="17"/>
      <c r="CXR40" s="17"/>
      <c r="CXS40" s="17"/>
      <c r="CXT40" s="17"/>
      <c r="CXU40" s="17"/>
      <c r="CXV40" s="17"/>
      <c r="CXW40" s="17"/>
      <c r="CXX40" s="17"/>
      <c r="CXY40" s="17"/>
      <c r="CXZ40" s="17"/>
      <c r="CYA40" s="17"/>
      <c r="CYB40" s="17"/>
      <c r="CYC40" s="17"/>
      <c r="CYD40" s="17"/>
      <c r="CYE40" s="17"/>
      <c r="CYF40" s="17"/>
      <c r="CYG40" s="17"/>
      <c r="CYH40" s="17"/>
      <c r="CYI40" s="17"/>
      <c r="CYJ40" s="17"/>
      <c r="CYK40" s="17"/>
      <c r="CYL40" s="17"/>
      <c r="CYM40" s="17"/>
      <c r="CYN40" s="17"/>
      <c r="CYO40" s="17"/>
      <c r="CYP40" s="17"/>
      <c r="CYQ40" s="17"/>
      <c r="CYR40" s="17"/>
      <c r="CYS40" s="17"/>
      <c r="CYT40" s="17"/>
      <c r="CYU40" s="17"/>
      <c r="CYV40" s="17"/>
      <c r="CYW40" s="17"/>
      <c r="CYX40" s="17"/>
      <c r="CYY40" s="17"/>
      <c r="CYZ40" s="17"/>
      <c r="CZA40" s="17"/>
      <c r="CZB40" s="17"/>
      <c r="CZC40" s="17"/>
      <c r="CZD40" s="17"/>
      <c r="CZE40" s="17"/>
      <c r="CZF40" s="17"/>
      <c r="CZG40" s="17"/>
      <c r="CZH40" s="17"/>
      <c r="CZI40" s="17"/>
      <c r="CZJ40" s="17"/>
      <c r="CZK40" s="17"/>
      <c r="CZL40" s="17"/>
      <c r="CZM40" s="17"/>
      <c r="CZN40" s="17"/>
      <c r="CZO40" s="17"/>
      <c r="CZP40" s="17"/>
      <c r="CZQ40" s="17"/>
      <c r="CZR40" s="17"/>
      <c r="CZS40" s="17"/>
      <c r="CZT40" s="17"/>
      <c r="CZU40" s="17"/>
      <c r="CZV40" s="17"/>
      <c r="CZW40" s="17"/>
      <c r="CZX40" s="17"/>
      <c r="CZY40" s="17"/>
      <c r="CZZ40" s="17"/>
      <c r="DAA40" s="17"/>
      <c r="DAB40" s="17"/>
      <c r="DAC40" s="17"/>
      <c r="DAD40" s="17"/>
    </row>
    <row r="41" spans="1:2734" s="7" customFormat="1" ht="14" customHeight="1" x14ac:dyDescent="0.3">
      <c r="A41" s="15"/>
      <c r="B41" s="2"/>
      <c r="D41" s="13"/>
      <c r="I41" s="13"/>
      <c r="J41" s="42" t="str">
        <f t="shared" si="3"/>
        <v/>
      </c>
      <c r="K41" s="34" t="str">
        <f t="shared" si="0"/>
        <v/>
      </c>
      <c r="L41" s="32"/>
      <c r="M41" s="14"/>
      <c r="N41" s="13"/>
      <c r="O41" s="35" t="str">
        <f t="shared" si="7"/>
        <v>N/A</v>
      </c>
      <c r="P41" s="36" t="str">
        <f>IF(ISBLANK(I41),"N/A",IF(ISBLANK(M41),WORKDAY(I41,19,Holidays!$B$2:$B$23),IF(ISBLANK(N41),"N/A",WORKDAY(N41,20-NETWORKDAYS(I41,M41,Holidays!$B$2:$B$23),Holidays!$B$2:$B$23))))</f>
        <v>N/A</v>
      </c>
      <c r="Q41" s="37" t="str">
        <f>IFERROR(IF(P41&gt;0,WORKDAY(P41,-10,Holidays!$B$2:$B$23),""),"N/A")</f>
        <v>N/A</v>
      </c>
      <c r="R41" s="37" t="str">
        <f>IFERROR(IF(P41&gt;0,WORKDAY(P41,-5,Holidays!$B$2:$B$23),""),"N/A")</f>
        <v>N/A</v>
      </c>
      <c r="S41" s="13"/>
      <c r="T41" s="39" t="str">
        <f>IF(ISBLANK(S41),"",IF(ISBLANK(M41),NETWORKDAYS(I41,S41,Holidays!$B$2:$B$23),SUM(NETWORKDAYS(I41,M41,Holidays!$B$2:$B$23),IF(ISBLANK(M41),NETWORKDAYS(N41,S41,Holidays!$B$2:$B$23),NETWORKDAYS(N41+1,S41,Holidays!$B$2:$B$23)))))</f>
        <v/>
      </c>
      <c r="U41" s="39" t="str">
        <f t="shared" si="8"/>
        <v/>
      </c>
      <c r="V41" s="38" t="str">
        <f ca="1">IF(P41="N/A","N/A",IF(ISBLANK(I41),"N/A",IF(ISBLANK(S41),NETWORKDAYS(TODAY(),P41,Holidays!$B$2:$B$23),"")))</f>
        <v>N/A</v>
      </c>
      <c r="W41" s="13"/>
      <c r="X41" s="40" t="str">
        <f t="shared" ca="1" si="9"/>
        <v/>
      </c>
      <c r="AB41" s="16"/>
      <c r="AC41" s="41" t="str">
        <f t="shared" si="5"/>
        <v/>
      </c>
      <c r="AD41" s="93"/>
      <c r="AE41" s="13"/>
      <c r="AF41" s="13"/>
      <c r="AG41" s="14"/>
      <c r="AH41" s="42" t="str">
        <f>IF(ISBLANK(AG41),"",NETWORKDAYS(AE41,AG41,Holidays!$B$2:$B$23))</f>
        <v/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  <c r="AMK41" s="17"/>
      <c r="AML41" s="17"/>
      <c r="AMM41" s="17"/>
      <c r="AMN41" s="17"/>
      <c r="AMO41" s="17"/>
      <c r="AMP41" s="17"/>
      <c r="AMQ41" s="17"/>
      <c r="AMR41" s="17"/>
      <c r="AMS41" s="17"/>
      <c r="AMT41" s="17"/>
      <c r="AMU41" s="17"/>
      <c r="AMV41" s="17"/>
      <c r="AMW41" s="17"/>
      <c r="AMX41" s="17"/>
      <c r="AMY41" s="17"/>
      <c r="AMZ41" s="17"/>
      <c r="ANA41" s="17"/>
      <c r="ANB41" s="17"/>
      <c r="ANC41" s="17"/>
      <c r="AND41" s="17"/>
      <c r="ANE41" s="17"/>
      <c r="ANF41" s="17"/>
      <c r="ANG41" s="17"/>
      <c r="ANH41" s="17"/>
      <c r="ANI41" s="17"/>
      <c r="ANJ41" s="17"/>
      <c r="ANK41" s="17"/>
      <c r="ANL41" s="17"/>
      <c r="ANM41" s="17"/>
      <c r="ANN41" s="17"/>
      <c r="ANO41" s="17"/>
      <c r="ANP41" s="17"/>
      <c r="ANQ41" s="17"/>
      <c r="ANR41" s="17"/>
      <c r="ANS41" s="17"/>
      <c r="ANT41" s="17"/>
      <c r="ANU41" s="17"/>
      <c r="ANV41" s="17"/>
      <c r="ANW41" s="17"/>
      <c r="ANX41" s="17"/>
      <c r="ANY41" s="17"/>
      <c r="ANZ41" s="17"/>
      <c r="AOA41" s="17"/>
      <c r="AOB41" s="17"/>
      <c r="AOC41" s="17"/>
      <c r="AOD41" s="17"/>
      <c r="AOE41" s="17"/>
      <c r="AOF41" s="17"/>
      <c r="AOG41" s="17"/>
      <c r="AOH41" s="17"/>
      <c r="AOI41" s="17"/>
      <c r="AOJ41" s="17"/>
      <c r="AOK41" s="17"/>
      <c r="AOL41" s="17"/>
      <c r="AOM41" s="17"/>
      <c r="AON41" s="17"/>
      <c r="AOO41" s="17"/>
      <c r="AOP41" s="17"/>
      <c r="AOQ41" s="17"/>
      <c r="AOR41" s="17"/>
      <c r="AOS41" s="17"/>
      <c r="AOT41" s="17"/>
      <c r="AOU41" s="17"/>
      <c r="AOV41" s="17"/>
      <c r="AOW41" s="17"/>
      <c r="AOX41" s="17"/>
      <c r="AOY41" s="17"/>
      <c r="AOZ41" s="17"/>
      <c r="APA41" s="17"/>
      <c r="APB41" s="17"/>
      <c r="APC41" s="17"/>
      <c r="APD41" s="17"/>
      <c r="APE41" s="17"/>
      <c r="APF41" s="17"/>
      <c r="APG41" s="17"/>
      <c r="APH41" s="17"/>
      <c r="API41" s="17"/>
      <c r="APJ41" s="17"/>
      <c r="APK41" s="17"/>
      <c r="APL41" s="17"/>
      <c r="APM41" s="17"/>
      <c r="APN41" s="17"/>
      <c r="APO41" s="17"/>
      <c r="APP41" s="17"/>
      <c r="APQ41" s="17"/>
      <c r="APR41" s="17"/>
      <c r="APS41" s="17"/>
      <c r="APT41" s="17"/>
      <c r="APU41" s="17"/>
      <c r="APV41" s="17"/>
      <c r="APW41" s="17"/>
      <c r="APX41" s="17"/>
      <c r="APY41" s="17"/>
      <c r="APZ41" s="17"/>
      <c r="AQA41" s="17"/>
      <c r="AQB41" s="17"/>
      <c r="AQC41" s="17"/>
      <c r="AQD41" s="17"/>
      <c r="AQE41" s="17"/>
      <c r="AQF41" s="17"/>
      <c r="AQG41" s="17"/>
      <c r="AQH41" s="17"/>
      <c r="AQI41" s="17"/>
      <c r="AQJ41" s="17"/>
      <c r="AQK41" s="17"/>
      <c r="AQL41" s="17"/>
      <c r="AQM41" s="17"/>
      <c r="AQN41" s="17"/>
      <c r="AQO41" s="17"/>
      <c r="AQP41" s="17"/>
      <c r="AQQ41" s="17"/>
      <c r="AQR41" s="17"/>
      <c r="AQS41" s="17"/>
      <c r="AQT41" s="17"/>
      <c r="AQU41" s="17"/>
      <c r="AQV41" s="17"/>
      <c r="AQW41" s="17"/>
      <c r="AQX41" s="17"/>
      <c r="AQY41" s="17"/>
      <c r="AQZ41" s="17"/>
      <c r="ARA41" s="17"/>
      <c r="ARB41" s="17"/>
      <c r="ARC41" s="17"/>
      <c r="ARD41" s="17"/>
      <c r="ARE41" s="17"/>
      <c r="ARF41" s="17"/>
      <c r="ARG41" s="17"/>
      <c r="ARH41" s="17"/>
      <c r="ARI41" s="17"/>
      <c r="ARJ41" s="17"/>
      <c r="ARK41" s="17"/>
      <c r="ARL41" s="17"/>
      <c r="ARM41" s="17"/>
      <c r="ARN41" s="17"/>
      <c r="ARO41" s="17"/>
      <c r="ARP41" s="17"/>
      <c r="ARQ41" s="17"/>
      <c r="ARR41" s="17"/>
      <c r="ARS41" s="17"/>
      <c r="ART41" s="17"/>
      <c r="ARU41" s="17"/>
      <c r="ARV41" s="17"/>
      <c r="ARW41" s="17"/>
      <c r="ARX41" s="17"/>
      <c r="ARY41" s="17"/>
      <c r="ARZ41" s="17"/>
      <c r="ASA41" s="17"/>
      <c r="ASB41" s="17"/>
      <c r="ASC41" s="17"/>
      <c r="ASD41" s="17"/>
      <c r="ASE41" s="17"/>
      <c r="ASF41" s="17"/>
      <c r="ASG41" s="17"/>
      <c r="ASH41" s="17"/>
      <c r="ASI41" s="17"/>
      <c r="ASJ41" s="17"/>
      <c r="ASK41" s="17"/>
      <c r="ASL41" s="17"/>
      <c r="ASM41" s="17"/>
      <c r="ASN41" s="17"/>
      <c r="ASO41" s="17"/>
      <c r="ASP41" s="17"/>
      <c r="ASQ41" s="17"/>
      <c r="ASR41" s="17"/>
      <c r="ASS41" s="17"/>
      <c r="AST41" s="17"/>
      <c r="ASU41" s="17"/>
      <c r="ASV41" s="17"/>
      <c r="ASW41" s="17"/>
      <c r="ASX41" s="17"/>
      <c r="ASY41" s="17"/>
      <c r="ASZ41" s="17"/>
      <c r="ATA41" s="17"/>
      <c r="ATB41" s="17"/>
      <c r="ATC41" s="17"/>
      <c r="ATD41" s="17"/>
      <c r="ATE41" s="17"/>
      <c r="ATF41" s="17"/>
      <c r="ATG41" s="17"/>
      <c r="ATH41" s="17"/>
      <c r="ATI41" s="17"/>
      <c r="ATJ41" s="17"/>
      <c r="ATK41" s="17"/>
      <c r="ATL41" s="17"/>
      <c r="ATM41" s="17"/>
      <c r="ATN41" s="17"/>
      <c r="ATO41" s="17"/>
      <c r="ATP41" s="17"/>
      <c r="ATQ41" s="17"/>
      <c r="ATR41" s="17"/>
      <c r="ATS41" s="17"/>
      <c r="ATT41" s="17"/>
      <c r="ATU41" s="17"/>
      <c r="ATV41" s="17"/>
      <c r="ATW41" s="17"/>
      <c r="ATX41" s="17"/>
      <c r="ATY41" s="17"/>
      <c r="ATZ41" s="17"/>
      <c r="AUA41" s="17"/>
      <c r="AUB41" s="17"/>
      <c r="AUC41" s="17"/>
      <c r="AUD41" s="17"/>
      <c r="AUE41" s="17"/>
      <c r="AUF41" s="17"/>
      <c r="AUG41" s="17"/>
      <c r="AUH41" s="17"/>
      <c r="AUI41" s="17"/>
      <c r="AUJ41" s="17"/>
      <c r="AUK41" s="17"/>
      <c r="AUL41" s="17"/>
      <c r="AUM41" s="17"/>
      <c r="AUN41" s="17"/>
      <c r="AUO41" s="17"/>
      <c r="AUP41" s="17"/>
      <c r="AUQ41" s="17"/>
      <c r="AUR41" s="17"/>
      <c r="AUS41" s="17"/>
      <c r="AUT41" s="17"/>
      <c r="AUU41" s="17"/>
      <c r="AUV41" s="17"/>
      <c r="AUW41" s="17"/>
      <c r="AUX41" s="17"/>
      <c r="AUY41" s="17"/>
      <c r="AUZ41" s="17"/>
      <c r="AVA41" s="17"/>
      <c r="AVB41" s="17"/>
      <c r="AVC41" s="17"/>
      <c r="AVD41" s="17"/>
      <c r="AVE41" s="17"/>
      <c r="AVF41" s="17"/>
      <c r="AVG41" s="17"/>
      <c r="AVH41" s="17"/>
      <c r="AVI41" s="17"/>
      <c r="AVJ41" s="17"/>
      <c r="AVK41" s="17"/>
      <c r="AVL41" s="17"/>
      <c r="AVM41" s="17"/>
      <c r="AVN41" s="17"/>
      <c r="AVO41" s="17"/>
      <c r="AVP41" s="17"/>
      <c r="AVQ41" s="17"/>
      <c r="AVR41" s="17"/>
      <c r="AVS41" s="17"/>
      <c r="AVT41" s="17"/>
      <c r="AVU41" s="17"/>
      <c r="AVV41" s="17"/>
      <c r="AVW41" s="17"/>
      <c r="AVX41" s="17"/>
      <c r="AVY41" s="17"/>
      <c r="AVZ41" s="17"/>
      <c r="AWA41" s="17"/>
      <c r="AWB41" s="17"/>
      <c r="AWC41" s="17"/>
      <c r="AWD41" s="17"/>
      <c r="AWE41" s="17"/>
      <c r="AWF41" s="17"/>
      <c r="AWG41" s="17"/>
      <c r="AWH41" s="17"/>
      <c r="AWI41" s="17"/>
      <c r="AWJ41" s="17"/>
      <c r="AWK41" s="17"/>
      <c r="AWL41" s="17"/>
      <c r="AWM41" s="17"/>
      <c r="AWN41" s="17"/>
      <c r="AWO41" s="17"/>
      <c r="AWP41" s="17"/>
      <c r="AWQ41" s="17"/>
      <c r="AWR41" s="17"/>
      <c r="AWS41" s="17"/>
      <c r="AWT41" s="17"/>
      <c r="AWU41" s="17"/>
      <c r="AWV41" s="17"/>
      <c r="AWW41" s="17"/>
      <c r="AWX41" s="17"/>
      <c r="AWY41" s="17"/>
      <c r="AWZ41" s="17"/>
      <c r="AXA41" s="17"/>
      <c r="AXB41" s="17"/>
      <c r="AXC41" s="17"/>
      <c r="AXD41" s="17"/>
      <c r="AXE41" s="17"/>
      <c r="AXF41" s="17"/>
      <c r="AXG41" s="17"/>
      <c r="AXH41" s="17"/>
      <c r="AXI41" s="17"/>
      <c r="AXJ41" s="17"/>
      <c r="AXK41" s="17"/>
      <c r="AXL41" s="17"/>
      <c r="AXM41" s="17"/>
      <c r="AXN41" s="17"/>
      <c r="AXO41" s="17"/>
      <c r="AXP41" s="17"/>
      <c r="AXQ41" s="17"/>
      <c r="AXR41" s="17"/>
      <c r="AXS41" s="17"/>
      <c r="AXT41" s="17"/>
      <c r="AXU41" s="17"/>
      <c r="AXV41" s="17"/>
      <c r="AXW41" s="17"/>
      <c r="AXX41" s="17"/>
      <c r="AXY41" s="17"/>
      <c r="AXZ41" s="17"/>
      <c r="AYA41" s="17"/>
      <c r="AYB41" s="17"/>
      <c r="AYC41" s="17"/>
      <c r="AYD41" s="17"/>
      <c r="AYE41" s="17"/>
      <c r="AYF41" s="17"/>
      <c r="AYG41" s="17"/>
      <c r="AYH41" s="17"/>
      <c r="AYI41" s="17"/>
      <c r="AYJ41" s="17"/>
      <c r="AYK41" s="17"/>
      <c r="AYL41" s="17"/>
      <c r="AYM41" s="17"/>
      <c r="AYN41" s="17"/>
      <c r="AYO41" s="17"/>
      <c r="AYP41" s="17"/>
      <c r="AYQ41" s="17"/>
      <c r="AYR41" s="17"/>
      <c r="AYS41" s="17"/>
      <c r="AYT41" s="17"/>
      <c r="AYU41" s="17"/>
      <c r="AYV41" s="17"/>
      <c r="AYW41" s="17"/>
      <c r="AYX41" s="17"/>
      <c r="AYY41" s="17"/>
      <c r="AYZ41" s="17"/>
      <c r="AZA41" s="17"/>
      <c r="AZB41" s="17"/>
      <c r="AZC41" s="17"/>
      <c r="AZD41" s="17"/>
      <c r="AZE41" s="17"/>
      <c r="AZF41" s="17"/>
      <c r="AZG41" s="17"/>
      <c r="AZH41" s="17"/>
      <c r="AZI41" s="17"/>
      <c r="AZJ41" s="17"/>
      <c r="AZK41" s="17"/>
      <c r="AZL41" s="17"/>
      <c r="AZM41" s="17"/>
      <c r="AZN41" s="17"/>
      <c r="AZO41" s="17"/>
      <c r="AZP41" s="17"/>
      <c r="AZQ41" s="17"/>
      <c r="AZR41" s="17"/>
      <c r="AZS41" s="17"/>
      <c r="AZT41" s="17"/>
      <c r="AZU41" s="17"/>
      <c r="AZV41" s="17"/>
      <c r="AZW41" s="17"/>
      <c r="AZX41" s="17"/>
      <c r="AZY41" s="17"/>
      <c r="AZZ41" s="17"/>
      <c r="BAA41" s="17"/>
      <c r="BAB41" s="17"/>
      <c r="BAC41" s="17"/>
      <c r="BAD41" s="17"/>
      <c r="BAE41" s="17"/>
      <c r="BAF41" s="17"/>
      <c r="BAG41" s="17"/>
      <c r="BAH41" s="17"/>
      <c r="BAI41" s="17"/>
      <c r="BAJ41" s="17"/>
      <c r="BAK41" s="17"/>
      <c r="BAL41" s="17"/>
      <c r="BAM41" s="17"/>
      <c r="BAN41" s="17"/>
      <c r="BAO41" s="17"/>
      <c r="BAP41" s="17"/>
      <c r="BAQ41" s="17"/>
      <c r="BAR41" s="17"/>
      <c r="BAS41" s="17"/>
      <c r="BAT41" s="17"/>
      <c r="BAU41" s="17"/>
      <c r="BAV41" s="17"/>
      <c r="BAW41" s="17"/>
      <c r="BAX41" s="17"/>
      <c r="BAY41" s="17"/>
      <c r="BAZ41" s="17"/>
      <c r="BBA41" s="17"/>
      <c r="BBB41" s="17"/>
      <c r="BBC41" s="17"/>
      <c r="BBD41" s="17"/>
      <c r="BBE41" s="17"/>
      <c r="BBF41" s="17"/>
      <c r="BBG41" s="17"/>
      <c r="BBH41" s="17"/>
      <c r="BBI41" s="17"/>
      <c r="BBJ41" s="17"/>
      <c r="BBK41" s="17"/>
      <c r="BBL41" s="17"/>
      <c r="BBM41" s="17"/>
      <c r="BBN41" s="17"/>
      <c r="BBO41" s="17"/>
      <c r="BBP41" s="17"/>
      <c r="BBQ41" s="17"/>
      <c r="BBR41" s="17"/>
      <c r="BBS41" s="17"/>
      <c r="BBT41" s="17"/>
      <c r="BBU41" s="17"/>
      <c r="BBV41" s="17"/>
      <c r="BBW41" s="17"/>
      <c r="BBX41" s="17"/>
      <c r="BBY41" s="17"/>
      <c r="BBZ41" s="17"/>
      <c r="BCA41" s="17"/>
      <c r="BCB41" s="17"/>
      <c r="BCC41" s="17"/>
      <c r="BCD41" s="17"/>
      <c r="BCE41" s="17"/>
      <c r="BCF41" s="17"/>
      <c r="BCG41" s="17"/>
      <c r="BCH41" s="17"/>
      <c r="BCI41" s="17"/>
      <c r="BCJ41" s="17"/>
      <c r="BCK41" s="17"/>
      <c r="BCL41" s="17"/>
      <c r="BCM41" s="17"/>
      <c r="BCN41" s="17"/>
      <c r="BCO41" s="17"/>
      <c r="BCP41" s="17"/>
      <c r="BCQ41" s="17"/>
      <c r="BCR41" s="17"/>
      <c r="BCS41" s="17"/>
      <c r="BCT41" s="17"/>
      <c r="BCU41" s="17"/>
      <c r="BCV41" s="17"/>
      <c r="BCW41" s="17"/>
      <c r="BCX41" s="17"/>
      <c r="BCY41" s="17"/>
      <c r="BCZ41" s="17"/>
      <c r="BDA41" s="17"/>
      <c r="BDB41" s="17"/>
      <c r="BDC41" s="17"/>
      <c r="BDD41" s="17"/>
      <c r="BDE41" s="17"/>
      <c r="BDF41" s="17"/>
      <c r="BDG41" s="17"/>
      <c r="BDH41" s="17"/>
      <c r="BDI41" s="17"/>
      <c r="BDJ41" s="17"/>
      <c r="BDK41" s="17"/>
      <c r="BDL41" s="17"/>
      <c r="BDM41" s="17"/>
      <c r="BDN41" s="17"/>
      <c r="BDO41" s="17"/>
      <c r="BDP41" s="17"/>
      <c r="BDQ41" s="17"/>
      <c r="BDR41" s="17"/>
      <c r="BDS41" s="17"/>
      <c r="BDT41" s="17"/>
      <c r="BDU41" s="17"/>
      <c r="BDV41" s="17"/>
      <c r="BDW41" s="17"/>
      <c r="BDX41" s="17"/>
      <c r="BDY41" s="17"/>
      <c r="BDZ41" s="17"/>
      <c r="BEA41" s="17"/>
      <c r="BEB41" s="17"/>
      <c r="BEC41" s="17"/>
      <c r="BED41" s="17"/>
      <c r="BEE41" s="17"/>
      <c r="BEF41" s="17"/>
      <c r="BEG41" s="17"/>
      <c r="BEH41" s="17"/>
      <c r="BEI41" s="17"/>
      <c r="BEJ41" s="17"/>
      <c r="BEK41" s="17"/>
      <c r="BEL41" s="17"/>
      <c r="BEM41" s="17"/>
      <c r="BEN41" s="17"/>
      <c r="BEO41" s="17"/>
      <c r="BEP41" s="17"/>
      <c r="BEQ41" s="17"/>
      <c r="BER41" s="17"/>
      <c r="BES41" s="17"/>
      <c r="BET41" s="17"/>
      <c r="BEU41" s="17"/>
      <c r="BEV41" s="17"/>
      <c r="BEW41" s="17"/>
      <c r="BEX41" s="17"/>
      <c r="BEY41" s="17"/>
      <c r="BEZ41" s="17"/>
      <c r="BFA41" s="17"/>
      <c r="BFB41" s="17"/>
      <c r="BFC41" s="17"/>
      <c r="BFD41" s="17"/>
      <c r="BFE41" s="17"/>
      <c r="BFF41" s="17"/>
      <c r="BFG41" s="17"/>
      <c r="BFH41" s="17"/>
      <c r="BFI41" s="17"/>
      <c r="BFJ41" s="17"/>
      <c r="BFK41" s="17"/>
      <c r="BFL41" s="17"/>
      <c r="BFM41" s="17"/>
      <c r="BFN41" s="17"/>
      <c r="BFO41" s="17"/>
      <c r="BFP41" s="17"/>
      <c r="BFQ41" s="17"/>
      <c r="BFR41" s="17"/>
      <c r="BFS41" s="17"/>
      <c r="BFT41" s="17"/>
      <c r="BFU41" s="17"/>
      <c r="BFV41" s="17"/>
      <c r="BFW41" s="17"/>
      <c r="BFX41" s="17"/>
      <c r="BFY41" s="17"/>
      <c r="BFZ41" s="17"/>
      <c r="BGA41" s="17"/>
      <c r="BGB41" s="17"/>
      <c r="BGC41" s="17"/>
      <c r="BGD41" s="17"/>
      <c r="BGE41" s="17"/>
      <c r="BGF41" s="17"/>
      <c r="BGG41" s="17"/>
      <c r="BGH41" s="17"/>
      <c r="BGI41" s="17"/>
      <c r="BGJ41" s="17"/>
      <c r="BGK41" s="17"/>
      <c r="BGL41" s="17"/>
      <c r="BGM41" s="17"/>
      <c r="BGN41" s="17"/>
      <c r="BGO41" s="17"/>
      <c r="BGP41" s="17"/>
      <c r="BGQ41" s="17"/>
      <c r="BGR41" s="17"/>
      <c r="BGS41" s="17"/>
      <c r="BGT41" s="17"/>
      <c r="BGU41" s="17"/>
      <c r="BGV41" s="17"/>
      <c r="BGW41" s="17"/>
      <c r="BGX41" s="17"/>
      <c r="BGY41" s="17"/>
      <c r="BGZ41" s="17"/>
      <c r="BHA41" s="17"/>
      <c r="BHB41" s="17"/>
      <c r="BHC41" s="17"/>
      <c r="BHD41" s="17"/>
      <c r="BHE41" s="17"/>
      <c r="BHF41" s="17"/>
      <c r="BHG41" s="17"/>
      <c r="BHH41" s="17"/>
      <c r="BHI41" s="17"/>
      <c r="BHJ41" s="17"/>
      <c r="BHK41" s="17"/>
      <c r="BHL41" s="17"/>
      <c r="BHM41" s="17"/>
      <c r="BHN41" s="17"/>
      <c r="BHO41" s="17"/>
      <c r="BHP41" s="17"/>
      <c r="BHQ41" s="17"/>
      <c r="BHR41" s="17"/>
      <c r="BHS41" s="17"/>
      <c r="BHT41" s="17"/>
      <c r="BHU41" s="17"/>
      <c r="BHV41" s="17"/>
      <c r="BHW41" s="17"/>
      <c r="BHX41" s="17"/>
      <c r="BHY41" s="17"/>
      <c r="BHZ41" s="17"/>
      <c r="BIA41" s="17"/>
      <c r="BIB41" s="17"/>
      <c r="BIC41" s="17"/>
      <c r="BID41" s="17"/>
      <c r="BIE41" s="17"/>
      <c r="BIF41" s="17"/>
      <c r="BIG41" s="17"/>
      <c r="BIH41" s="17"/>
      <c r="BII41" s="17"/>
      <c r="BIJ41" s="17"/>
      <c r="BIK41" s="17"/>
      <c r="BIL41" s="17"/>
      <c r="BIM41" s="17"/>
      <c r="BIN41" s="17"/>
      <c r="BIO41" s="17"/>
      <c r="BIP41" s="17"/>
      <c r="BIQ41" s="17"/>
      <c r="BIR41" s="17"/>
      <c r="BIS41" s="17"/>
      <c r="BIT41" s="17"/>
      <c r="BIU41" s="17"/>
      <c r="BIV41" s="17"/>
      <c r="BIW41" s="17"/>
      <c r="BIX41" s="17"/>
      <c r="BIY41" s="17"/>
      <c r="BIZ41" s="17"/>
      <c r="BJA41" s="17"/>
      <c r="BJB41" s="17"/>
      <c r="BJC41" s="17"/>
      <c r="BJD41" s="17"/>
      <c r="BJE41" s="17"/>
      <c r="BJF41" s="17"/>
      <c r="BJG41" s="17"/>
      <c r="BJH41" s="17"/>
      <c r="BJI41" s="17"/>
      <c r="BJJ41" s="17"/>
      <c r="BJK41" s="17"/>
      <c r="BJL41" s="17"/>
      <c r="BJM41" s="17"/>
      <c r="BJN41" s="17"/>
      <c r="BJO41" s="17"/>
      <c r="BJP41" s="17"/>
      <c r="BJQ41" s="17"/>
      <c r="BJR41" s="17"/>
      <c r="BJS41" s="17"/>
      <c r="BJT41" s="17"/>
      <c r="BJU41" s="17"/>
      <c r="BJV41" s="17"/>
      <c r="BJW41" s="17"/>
      <c r="BJX41" s="17"/>
      <c r="BJY41" s="17"/>
      <c r="BJZ41" s="17"/>
      <c r="BKA41" s="17"/>
      <c r="BKB41" s="17"/>
      <c r="BKC41" s="17"/>
      <c r="BKD41" s="17"/>
      <c r="BKE41" s="17"/>
      <c r="BKF41" s="17"/>
      <c r="BKG41" s="17"/>
      <c r="BKH41" s="17"/>
      <c r="BKI41" s="17"/>
      <c r="BKJ41" s="17"/>
      <c r="BKK41" s="17"/>
      <c r="BKL41" s="17"/>
      <c r="BKM41" s="17"/>
      <c r="BKN41" s="17"/>
      <c r="BKO41" s="17"/>
      <c r="BKP41" s="17"/>
      <c r="BKQ41" s="17"/>
      <c r="BKR41" s="17"/>
      <c r="BKS41" s="17"/>
      <c r="BKT41" s="17"/>
      <c r="BKU41" s="17"/>
      <c r="BKV41" s="17"/>
      <c r="BKW41" s="17"/>
      <c r="BKX41" s="17"/>
      <c r="BKY41" s="17"/>
      <c r="BKZ41" s="17"/>
      <c r="BLA41" s="17"/>
      <c r="BLB41" s="17"/>
      <c r="BLC41" s="17"/>
      <c r="BLD41" s="17"/>
      <c r="BLE41" s="17"/>
      <c r="BLF41" s="17"/>
      <c r="BLG41" s="17"/>
      <c r="BLH41" s="17"/>
      <c r="BLI41" s="17"/>
      <c r="BLJ41" s="17"/>
      <c r="BLK41" s="17"/>
      <c r="BLL41" s="17"/>
      <c r="BLM41" s="17"/>
      <c r="BLN41" s="17"/>
      <c r="BLO41" s="17"/>
      <c r="BLP41" s="17"/>
      <c r="BLQ41" s="17"/>
      <c r="BLR41" s="17"/>
      <c r="BLS41" s="17"/>
      <c r="BLT41" s="17"/>
      <c r="BLU41" s="17"/>
      <c r="BLV41" s="17"/>
      <c r="BLW41" s="17"/>
      <c r="BLX41" s="17"/>
      <c r="BLY41" s="17"/>
      <c r="BLZ41" s="17"/>
      <c r="BMA41" s="17"/>
      <c r="BMB41" s="17"/>
      <c r="BMC41" s="17"/>
      <c r="BMD41" s="17"/>
      <c r="BME41" s="17"/>
      <c r="BMF41" s="17"/>
      <c r="BMG41" s="17"/>
      <c r="BMH41" s="17"/>
      <c r="BMI41" s="17"/>
      <c r="BMJ41" s="17"/>
      <c r="BMK41" s="17"/>
      <c r="BML41" s="17"/>
      <c r="BMM41" s="17"/>
      <c r="BMN41" s="17"/>
      <c r="BMO41" s="17"/>
      <c r="BMP41" s="17"/>
      <c r="BMQ41" s="17"/>
      <c r="BMR41" s="17"/>
      <c r="BMS41" s="17"/>
      <c r="BMT41" s="17"/>
      <c r="BMU41" s="17"/>
      <c r="BMV41" s="17"/>
      <c r="BMW41" s="17"/>
      <c r="BMX41" s="17"/>
      <c r="BMY41" s="17"/>
      <c r="BMZ41" s="17"/>
      <c r="BNA41" s="17"/>
      <c r="BNB41" s="17"/>
      <c r="BNC41" s="17"/>
      <c r="BND41" s="17"/>
      <c r="BNE41" s="17"/>
      <c r="BNF41" s="17"/>
      <c r="BNG41" s="17"/>
      <c r="BNH41" s="17"/>
      <c r="BNI41" s="17"/>
      <c r="BNJ41" s="17"/>
      <c r="BNK41" s="17"/>
      <c r="BNL41" s="17"/>
      <c r="BNM41" s="17"/>
      <c r="BNN41" s="17"/>
      <c r="BNO41" s="17"/>
      <c r="BNP41" s="17"/>
      <c r="BNQ41" s="17"/>
      <c r="BNR41" s="17"/>
      <c r="BNS41" s="17"/>
      <c r="BNT41" s="17"/>
      <c r="BNU41" s="17"/>
      <c r="BNV41" s="17"/>
      <c r="BNW41" s="17"/>
      <c r="BNX41" s="17"/>
      <c r="BNY41" s="17"/>
      <c r="BNZ41" s="17"/>
      <c r="BOA41" s="17"/>
      <c r="BOB41" s="17"/>
      <c r="BOC41" s="17"/>
      <c r="BOD41" s="17"/>
      <c r="BOE41" s="17"/>
      <c r="BOF41" s="17"/>
      <c r="BOG41" s="17"/>
      <c r="BOH41" s="17"/>
      <c r="BOI41" s="17"/>
      <c r="BOJ41" s="17"/>
      <c r="BOK41" s="17"/>
      <c r="BOL41" s="17"/>
      <c r="BOM41" s="17"/>
      <c r="BON41" s="17"/>
      <c r="BOO41" s="17"/>
      <c r="BOP41" s="17"/>
      <c r="BOQ41" s="17"/>
      <c r="BOR41" s="17"/>
      <c r="BOS41" s="17"/>
      <c r="BOT41" s="17"/>
      <c r="BOU41" s="17"/>
      <c r="BOV41" s="17"/>
      <c r="BOW41" s="17"/>
      <c r="BOX41" s="17"/>
      <c r="BOY41" s="17"/>
      <c r="BOZ41" s="17"/>
      <c r="BPA41" s="17"/>
      <c r="BPB41" s="17"/>
      <c r="BPC41" s="17"/>
      <c r="BPD41" s="17"/>
      <c r="BPE41" s="17"/>
      <c r="BPF41" s="17"/>
      <c r="BPG41" s="17"/>
      <c r="BPH41" s="17"/>
      <c r="BPI41" s="17"/>
      <c r="BPJ41" s="17"/>
      <c r="BPK41" s="17"/>
      <c r="BPL41" s="17"/>
      <c r="BPM41" s="17"/>
      <c r="BPN41" s="17"/>
      <c r="BPO41" s="17"/>
      <c r="BPP41" s="17"/>
      <c r="BPQ41" s="17"/>
      <c r="BPR41" s="17"/>
      <c r="BPS41" s="17"/>
      <c r="BPT41" s="17"/>
      <c r="BPU41" s="17"/>
      <c r="BPV41" s="17"/>
      <c r="BPW41" s="17"/>
      <c r="BPX41" s="17"/>
      <c r="BPY41" s="17"/>
      <c r="BPZ41" s="17"/>
      <c r="BQA41" s="17"/>
      <c r="BQB41" s="17"/>
      <c r="BQC41" s="17"/>
      <c r="BQD41" s="17"/>
      <c r="BQE41" s="17"/>
      <c r="BQF41" s="17"/>
      <c r="BQG41" s="17"/>
      <c r="BQH41" s="17"/>
      <c r="BQI41" s="17"/>
      <c r="BQJ41" s="17"/>
      <c r="BQK41" s="17"/>
      <c r="BQL41" s="17"/>
      <c r="BQM41" s="17"/>
      <c r="BQN41" s="17"/>
      <c r="BQO41" s="17"/>
      <c r="BQP41" s="17"/>
      <c r="BQQ41" s="17"/>
      <c r="BQR41" s="17"/>
      <c r="BQS41" s="17"/>
      <c r="BQT41" s="17"/>
      <c r="BQU41" s="17"/>
      <c r="BQV41" s="17"/>
      <c r="BQW41" s="17"/>
      <c r="BQX41" s="17"/>
      <c r="BQY41" s="17"/>
      <c r="BQZ41" s="17"/>
      <c r="BRA41" s="17"/>
      <c r="BRB41" s="17"/>
      <c r="BRC41" s="17"/>
      <c r="BRD41" s="17"/>
      <c r="BRE41" s="17"/>
      <c r="BRF41" s="17"/>
      <c r="BRG41" s="17"/>
      <c r="BRH41" s="17"/>
      <c r="BRI41" s="17"/>
      <c r="BRJ41" s="17"/>
      <c r="BRK41" s="17"/>
      <c r="BRL41" s="17"/>
      <c r="BRM41" s="17"/>
      <c r="BRN41" s="17"/>
      <c r="BRO41" s="17"/>
      <c r="BRP41" s="17"/>
      <c r="BRQ41" s="17"/>
      <c r="BRR41" s="17"/>
      <c r="BRS41" s="17"/>
      <c r="BRT41" s="17"/>
      <c r="BRU41" s="17"/>
      <c r="BRV41" s="17"/>
      <c r="BRW41" s="17"/>
      <c r="BRX41" s="17"/>
      <c r="BRY41" s="17"/>
      <c r="BRZ41" s="17"/>
      <c r="BSA41" s="17"/>
      <c r="BSB41" s="17"/>
      <c r="BSC41" s="17"/>
      <c r="BSD41" s="17"/>
      <c r="BSE41" s="17"/>
      <c r="BSF41" s="17"/>
      <c r="BSG41" s="17"/>
      <c r="BSH41" s="17"/>
      <c r="BSI41" s="17"/>
      <c r="BSJ41" s="17"/>
      <c r="BSK41" s="17"/>
      <c r="BSL41" s="17"/>
      <c r="BSM41" s="17"/>
      <c r="BSN41" s="17"/>
      <c r="BSO41" s="17"/>
      <c r="BSP41" s="17"/>
      <c r="BSQ41" s="17"/>
      <c r="BSR41" s="17"/>
      <c r="BSS41" s="17"/>
      <c r="BST41" s="17"/>
      <c r="BSU41" s="17"/>
      <c r="BSV41" s="17"/>
      <c r="BSW41" s="17"/>
      <c r="BSX41" s="17"/>
      <c r="BSY41" s="17"/>
      <c r="BSZ41" s="17"/>
      <c r="BTA41" s="17"/>
      <c r="BTB41" s="17"/>
      <c r="BTC41" s="17"/>
      <c r="BTD41" s="17"/>
      <c r="BTE41" s="17"/>
      <c r="BTF41" s="17"/>
      <c r="BTG41" s="17"/>
      <c r="BTH41" s="17"/>
      <c r="BTI41" s="17"/>
      <c r="BTJ41" s="17"/>
      <c r="BTK41" s="17"/>
      <c r="BTL41" s="17"/>
      <c r="BTM41" s="17"/>
      <c r="BTN41" s="17"/>
      <c r="BTO41" s="17"/>
      <c r="BTP41" s="17"/>
      <c r="BTQ41" s="17"/>
      <c r="BTR41" s="17"/>
      <c r="BTS41" s="17"/>
      <c r="BTT41" s="17"/>
      <c r="BTU41" s="17"/>
      <c r="BTV41" s="17"/>
      <c r="BTW41" s="17"/>
      <c r="BTX41" s="17"/>
      <c r="BTY41" s="17"/>
      <c r="BTZ41" s="17"/>
      <c r="BUA41" s="17"/>
      <c r="BUB41" s="17"/>
      <c r="BUC41" s="17"/>
      <c r="BUD41" s="17"/>
      <c r="BUE41" s="17"/>
      <c r="BUF41" s="17"/>
      <c r="BUG41" s="17"/>
      <c r="BUH41" s="17"/>
      <c r="BUI41" s="17"/>
      <c r="BUJ41" s="17"/>
      <c r="BUK41" s="17"/>
      <c r="BUL41" s="17"/>
      <c r="BUM41" s="17"/>
      <c r="BUN41" s="17"/>
      <c r="BUO41" s="17"/>
      <c r="BUP41" s="17"/>
      <c r="BUQ41" s="17"/>
      <c r="BUR41" s="17"/>
      <c r="BUS41" s="17"/>
      <c r="BUT41" s="17"/>
      <c r="BUU41" s="17"/>
      <c r="BUV41" s="17"/>
      <c r="BUW41" s="17"/>
      <c r="BUX41" s="17"/>
      <c r="BUY41" s="17"/>
      <c r="BUZ41" s="17"/>
      <c r="BVA41" s="17"/>
      <c r="BVB41" s="17"/>
      <c r="BVC41" s="17"/>
      <c r="BVD41" s="17"/>
      <c r="BVE41" s="17"/>
      <c r="BVF41" s="17"/>
      <c r="BVG41" s="17"/>
      <c r="BVH41" s="17"/>
      <c r="BVI41" s="17"/>
      <c r="BVJ41" s="17"/>
      <c r="BVK41" s="17"/>
      <c r="BVL41" s="17"/>
      <c r="BVM41" s="17"/>
      <c r="BVN41" s="17"/>
      <c r="BVO41" s="17"/>
      <c r="BVP41" s="17"/>
      <c r="BVQ41" s="17"/>
      <c r="BVR41" s="17"/>
      <c r="BVS41" s="17"/>
      <c r="BVT41" s="17"/>
      <c r="BVU41" s="17"/>
      <c r="BVV41" s="17"/>
      <c r="BVW41" s="17"/>
      <c r="BVX41" s="17"/>
      <c r="BVY41" s="17"/>
      <c r="BVZ41" s="17"/>
      <c r="BWA41" s="17"/>
      <c r="BWB41" s="17"/>
      <c r="BWC41" s="17"/>
      <c r="BWD41" s="17"/>
      <c r="BWE41" s="17"/>
      <c r="BWF41" s="17"/>
      <c r="BWG41" s="17"/>
      <c r="BWH41" s="17"/>
      <c r="BWI41" s="17"/>
      <c r="BWJ41" s="17"/>
      <c r="BWK41" s="17"/>
      <c r="BWL41" s="17"/>
      <c r="BWM41" s="17"/>
      <c r="BWN41" s="17"/>
      <c r="BWO41" s="17"/>
      <c r="BWP41" s="17"/>
      <c r="BWQ41" s="17"/>
      <c r="BWR41" s="17"/>
      <c r="BWS41" s="17"/>
      <c r="BWT41" s="17"/>
      <c r="BWU41" s="17"/>
      <c r="BWV41" s="17"/>
      <c r="BWW41" s="17"/>
      <c r="BWX41" s="17"/>
      <c r="BWY41" s="17"/>
      <c r="BWZ41" s="17"/>
      <c r="BXA41" s="17"/>
      <c r="BXB41" s="17"/>
      <c r="BXC41" s="17"/>
      <c r="BXD41" s="17"/>
      <c r="BXE41" s="17"/>
      <c r="BXF41" s="17"/>
      <c r="BXG41" s="17"/>
      <c r="BXH41" s="17"/>
      <c r="BXI41" s="17"/>
      <c r="BXJ41" s="17"/>
      <c r="BXK41" s="17"/>
      <c r="BXL41" s="17"/>
      <c r="BXM41" s="17"/>
      <c r="BXN41" s="17"/>
      <c r="BXO41" s="17"/>
      <c r="BXP41" s="17"/>
      <c r="BXQ41" s="17"/>
      <c r="BXR41" s="17"/>
      <c r="BXS41" s="17"/>
      <c r="BXT41" s="17"/>
      <c r="BXU41" s="17"/>
      <c r="BXV41" s="17"/>
      <c r="BXW41" s="17"/>
      <c r="BXX41" s="17"/>
      <c r="BXY41" s="17"/>
      <c r="BXZ41" s="17"/>
      <c r="BYA41" s="17"/>
      <c r="BYB41" s="17"/>
      <c r="BYC41" s="17"/>
      <c r="BYD41" s="17"/>
      <c r="BYE41" s="17"/>
      <c r="BYF41" s="17"/>
      <c r="BYG41" s="17"/>
      <c r="BYH41" s="17"/>
      <c r="BYI41" s="17"/>
      <c r="BYJ41" s="17"/>
      <c r="BYK41" s="17"/>
      <c r="BYL41" s="17"/>
      <c r="BYM41" s="17"/>
      <c r="BYN41" s="17"/>
      <c r="BYO41" s="17"/>
      <c r="BYP41" s="17"/>
      <c r="BYQ41" s="17"/>
      <c r="BYR41" s="17"/>
      <c r="BYS41" s="17"/>
      <c r="BYT41" s="17"/>
      <c r="BYU41" s="17"/>
      <c r="BYV41" s="17"/>
      <c r="BYW41" s="17"/>
      <c r="BYX41" s="17"/>
      <c r="BYY41" s="17"/>
      <c r="BYZ41" s="17"/>
      <c r="BZA41" s="17"/>
      <c r="BZB41" s="17"/>
      <c r="BZC41" s="17"/>
      <c r="BZD41" s="17"/>
      <c r="BZE41" s="17"/>
      <c r="BZF41" s="17"/>
      <c r="BZG41" s="17"/>
      <c r="BZH41" s="17"/>
      <c r="BZI41" s="17"/>
      <c r="BZJ41" s="17"/>
      <c r="BZK41" s="17"/>
      <c r="BZL41" s="17"/>
      <c r="BZM41" s="17"/>
      <c r="BZN41" s="17"/>
      <c r="BZO41" s="17"/>
      <c r="BZP41" s="17"/>
      <c r="BZQ41" s="17"/>
      <c r="BZR41" s="17"/>
      <c r="BZS41" s="17"/>
      <c r="BZT41" s="17"/>
      <c r="BZU41" s="17"/>
      <c r="BZV41" s="17"/>
      <c r="BZW41" s="17"/>
      <c r="BZX41" s="17"/>
      <c r="BZY41" s="17"/>
      <c r="BZZ41" s="17"/>
      <c r="CAA41" s="17"/>
      <c r="CAB41" s="17"/>
      <c r="CAC41" s="17"/>
      <c r="CAD41" s="17"/>
      <c r="CAE41" s="17"/>
      <c r="CAF41" s="17"/>
      <c r="CAG41" s="17"/>
      <c r="CAH41" s="17"/>
      <c r="CAI41" s="17"/>
      <c r="CAJ41" s="17"/>
      <c r="CAK41" s="17"/>
      <c r="CAL41" s="17"/>
      <c r="CAM41" s="17"/>
      <c r="CAN41" s="17"/>
      <c r="CAO41" s="17"/>
      <c r="CAP41" s="17"/>
      <c r="CAQ41" s="17"/>
      <c r="CAR41" s="17"/>
      <c r="CAS41" s="17"/>
      <c r="CAT41" s="17"/>
      <c r="CAU41" s="17"/>
      <c r="CAV41" s="17"/>
      <c r="CAW41" s="17"/>
      <c r="CAX41" s="17"/>
      <c r="CAY41" s="17"/>
      <c r="CAZ41" s="17"/>
      <c r="CBA41" s="17"/>
      <c r="CBB41" s="17"/>
      <c r="CBC41" s="17"/>
      <c r="CBD41" s="17"/>
      <c r="CBE41" s="17"/>
      <c r="CBF41" s="17"/>
      <c r="CBG41" s="17"/>
      <c r="CBH41" s="17"/>
      <c r="CBI41" s="17"/>
      <c r="CBJ41" s="17"/>
      <c r="CBK41" s="17"/>
      <c r="CBL41" s="17"/>
      <c r="CBM41" s="17"/>
      <c r="CBN41" s="17"/>
      <c r="CBO41" s="17"/>
      <c r="CBP41" s="17"/>
      <c r="CBQ41" s="17"/>
      <c r="CBR41" s="17"/>
      <c r="CBS41" s="17"/>
      <c r="CBT41" s="17"/>
      <c r="CBU41" s="17"/>
      <c r="CBV41" s="17"/>
      <c r="CBW41" s="17"/>
      <c r="CBX41" s="17"/>
      <c r="CBY41" s="17"/>
      <c r="CBZ41" s="17"/>
      <c r="CCA41" s="17"/>
      <c r="CCB41" s="17"/>
      <c r="CCC41" s="17"/>
      <c r="CCD41" s="17"/>
      <c r="CCE41" s="17"/>
      <c r="CCF41" s="17"/>
      <c r="CCG41" s="17"/>
      <c r="CCH41" s="17"/>
      <c r="CCI41" s="17"/>
      <c r="CCJ41" s="17"/>
      <c r="CCK41" s="17"/>
      <c r="CCL41" s="17"/>
      <c r="CCM41" s="17"/>
      <c r="CCN41" s="17"/>
      <c r="CCO41" s="17"/>
      <c r="CCP41" s="17"/>
      <c r="CCQ41" s="17"/>
      <c r="CCR41" s="17"/>
      <c r="CCS41" s="17"/>
      <c r="CCT41" s="17"/>
      <c r="CCU41" s="17"/>
      <c r="CCV41" s="17"/>
      <c r="CCW41" s="17"/>
      <c r="CCX41" s="17"/>
      <c r="CCY41" s="17"/>
      <c r="CCZ41" s="17"/>
      <c r="CDA41" s="17"/>
      <c r="CDB41" s="17"/>
      <c r="CDC41" s="17"/>
      <c r="CDD41" s="17"/>
      <c r="CDE41" s="17"/>
      <c r="CDF41" s="17"/>
      <c r="CDG41" s="17"/>
      <c r="CDH41" s="17"/>
      <c r="CDI41" s="17"/>
      <c r="CDJ41" s="17"/>
      <c r="CDK41" s="17"/>
      <c r="CDL41" s="17"/>
      <c r="CDM41" s="17"/>
      <c r="CDN41" s="17"/>
      <c r="CDO41" s="17"/>
      <c r="CDP41" s="17"/>
      <c r="CDQ41" s="17"/>
      <c r="CDR41" s="17"/>
      <c r="CDS41" s="17"/>
      <c r="CDT41" s="17"/>
      <c r="CDU41" s="17"/>
      <c r="CDV41" s="17"/>
      <c r="CDW41" s="17"/>
      <c r="CDX41" s="17"/>
      <c r="CDY41" s="17"/>
      <c r="CDZ41" s="17"/>
      <c r="CEA41" s="17"/>
      <c r="CEB41" s="17"/>
      <c r="CEC41" s="17"/>
      <c r="CED41" s="17"/>
      <c r="CEE41" s="17"/>
      <c r="CEF41" s="17"/>
      <c r="CEG41" s="17"/>
      <c r="CEH41" s="17"/>
      <c r="CEI41" s="17"/>
      <c r="CEJ41" s="17"/>
      <c r="CEK41" s="17"/>
      <c r="CEL41" s="17"/>
      <c r="CEM41" s="17"/>
      <c r="CEN41" s="17"/>
      <c r="CEO41" s="17"/>
      <c r="CEP41" s="17"/>
      <c r="CEQ41" s="17"/>
      <c r="CER41" s="17"/>
      <c r="CES41" s="17"/>
      <c r="CET41" s="17"/>
      <c r="CEU41" s="17"/>
      <c r="CEV41" s="17"/>
      <c r="CEW41" s="17"/>
      <c r="CEX41" s="17"/>
      <c r="CEY41" s="17"/>
      <c r="CEZ41" s="17"/>
      <c r="CFA41" s="17"/>
      <c r="CFB41" s="17"/>
      <c r="CFC41" s="17"/>
      <c r="CFD41" s="17"/>
      <c r="CFE41" s="17"/>
      <c r="CFF41" s="17"/>
      <c r="CFG41" s="17"/>
      <c r="CFH41" s="17"/>
      <c r="CFI41" s="17"/>
      <c r="CFJ41" s="17"/>
      <c r="CFK41" s="17"/>
      <c r="CFL41" s="17"/>
      <c r="CFM41" s="17"/>
      <c r="CFN41" s="17"/>
      <c r="CFO41" s="17"/>
      <c r="CFP41" s="17"/>
      <c r="CFQ41" s="17"/>
      <c r="CFR41" s="17"/>
      <c r="CFS41" s="17"/>
      <c r="CFT41" s="17"/>
      <c r="CFU41" s="17"/>
      <c r="CFV41" s="17"/>
      <c r="CFW41" s="17"/>
      <c r="CFX41" s="17"/>
      <c r="CFY41" s="17"/>
      <c r="CFZ41" s="17"/>
      <c r="CGA41" s="17"/>
      <c r="CGB41" s="17"/>
      <c r="CGC41" s="17"/>
      <c r="CGD41" s="17"/>
      <c r="CGE41" s="17"/>
      <c r="CGF41" s="17"/>
      <c r="CGG41" s="17"/>
      <c r="CGH41" s="17"/>
      <c r="CGI41" s="17"/>
      <c r="CGJ41" s="17"/>
      <c r="CGK41" s="17"/>
      <c r="CGL41" s="17"/>
      <c r="CGM41" s="17"/>
      <c r="CGN41" s="17"/>
      <c r="CGO41" s="17"/>
      <c r="CGP41" s="17"/>
      <c r="CGQ41" s="17"/>
      <c r="CGR41" s="17"/>
      <c r="CGS41" s="17"/>
      <c r="CGT41" s="17"/>
      <c r="CGU41" s="17"/>
      <c r="CGV41" s="17"/>
      <c r="CGW41" s="17"/>
      <c r="CGX41" s="17"/>
      <c r="CGY41" s="17"/>
      <c r="CGZ41" s="17"/>
      <c r="CHA41" s="17"/>
      <c r="CHB41" s="17"/>
      <c r="CHC41" s="17"/>
      <c r="CHD41" s="17"/>
      <c r="CHE41" s="17"/>
      <c r="CHF41" s="17"/>
      <c r="CHG41" s="17"/>
      <c r="CHH41" s="17"/>
      <c r="CHI41" s="17"/>
      <c r="CHJ41" s="17"/>
      <c r="CHK41" s="17"/>
      <c r="CHL41" s="17"/>
      <c r="CHM41" s="17"/>
      <c r="CHN41" s="17"/>
      <c r="CHO41" s="17"/>
      <c r="CHP41" s="17"/>
      <c r="CHQ41" s="17"/>
      <c r="CHR41" s="17"/>
      <c r="CHS41" s="17"/>
      <c r="CHT41" s="17"/>
      <c r="CHU41" s="17"/>
      <c r="CHV41" s="17"/>
      <c r="CHW41" s="17"/>
      <c r="CHX41" s="17"/>
      <c r="CHY41" s="17"/>
      <c r="CHZ41" s="17"/>
      <c r="CIA41" s="17"/>
      <c r="CIB41" s="17"/>
      <c r="CIC41" s="17"/>
      <c r="CID41" s="17"/>
      <c r="CIE41" s="17"/>
      <c r="CIF41" s="17"/>
      <c r="CIG41" s="17"/>
      <c r="CIH41" s="17"/>
      <c r="CII41" s="17"/>
      <c r="CIJ41" s="17"/>
      <c r="CIK41" s="17"/>
      <c r="CIL41" s="17"/>
      <c r="CIM41" s="17"/>
      <c r="CIN41" s="17"/>
      <c r="CIO41" s="17"/>
      <c r="CIP41" s="17"/>
      <c r="CIQ41" s="17"/>
      <c r="CIR41" s="17"/>
      <c r="CIS41" s="17"/>
      <c r="CIT41" s="17"/>
      <c r="CIU41" s="17"/>
      <c r="CIV41" s="17"/>
      <c r="CIW41" s="17"/>
      <c r="CIX41" s="17"/>
      <c r="CIY41" s="17"/>
      <c r="CIZ41" s="17"/>
      <c r="CJA41" s="17"/>
      <c r="CJB41" s="17"/>
      <c r="CJC41" s="17"/>
      <c r="CJD41" s="17"/>
      <c r="CJE41" s="17"/>
      <c r="CJF41" s="17"/>
      <c r="CJG41" s="17"/>
      <c r="CJH41" s="17"/>
      <c r="CJI41" s="17"/>
      <c r="CJJ41" s="17"/>
      <c r="CJK41" s="17"/>
      <c r="CJL41" s="17"/>
      <c r="CJM41" s="17"/>
      <c r="CJN41" s="17"/>
      <c r="CJO41" s="17"/>
      <c r="CJP41" s="17"/>
      <c r="CJQ41" s="17"/>
      <c r="CJR41" s="17"/>
      <c r="CJS41" s="17"/>
      <c r="CJT41" s="17"/>
      <c r="CJU41" s="17"/>
      <c r="CJV41" s="17"/>
      <c r="CJW41" s="17"/>
      <c r="CJX41" s="17"/>
      <c r="CJY41" s="17"/>
      <c r="CJZ41" s="17"/>
      <c r="CKA41" s="17"/>
      <c r="CKB41" s="17"/>
      <c r="CKC41" s="17"/>
      <c r="CKD41" s="17"/>
      <c r="CKE41" s="17"/>
      <c r="CKF41" s="17"/>
      <c r="CKG41" s="17"/>
      <c r="CKH41" s="17"/>
      <c r="CKI41" s="17"/>
      <c r="CKJ41" s="17"/>
      <c r="CKK41" s="17"/>
      <c r="CKL41" s="17"/>
      <c r="CKM41" s="17"/>
      <c r="CKN41" s="17"/>
      <c r="CKO41" s="17"/>
      <c r="CKP41" s="17"/>
      <c r="CKQ41" s="17"/>
      <c r="CKR41" s="17"/>
      <c r="CKS41" s="17"/>
      <c r="CKT41" s="17"/>
      <c r="CKU41" s="17"/>
      <c r="CKV41" s="17"/>
      <c r="CKW41" s="17"/>
      <c r="CKX41" s="17"/>
      <c r="CKY41" s="17"/>
      <c r="CKZ41" s="17"/>
      <c r="CLA41" s="17"/>
      <c r="CLB41" s="17"/>
      <c r="CLC41" s="17"/>
      <c r="CLD41" s="17"/>
      <c r="CLE41" s="17"/>
      <c r="CLF41" s="17"/>
      <c r="CLG41" s="17"/>
      <c r="CLH41" s="17"/>
      <c r="CLI41" s="17"/>
      <c r="CLJ41" s="17"/>
      <c r="CLK41" s="17"/>
      <c r="CLL41" s="17"/>
      <c r="CLM41" s="17"/>
      <c r="CLN41" s="17"/>
      <c r="CLO41" s="17"/>
      <c r="CLP41" s="17"/>
      <c r="CLQ41" s="17"/>
      <c r="CLR41" s="17"/>
      <c r="CLS41" s="17"/>
      <c r="CLT41" s="17"/>
      <c r="CLU41" s="17"/>
      <c r="CLV41" s="17"/>
      <c r="CLW41" s="17"/>
      <c r="CLX41" s="17"/>
      <c r="CLY41" s="17"/>
      <c r="CLZ41" s="17"/>
      <c r="CMA41" s="17"/>
      <c r="CMB41" s="17"/>
      <c r="CMC41" s="17"/>
      <c r="CMD41" s="17"/>
      <c r="CME41" s="17"/>
      <c r="CMF41" s="17"/>
      <c r="CMG41" s="17"/>
      <c r="CMH41" s="17"/>
      <c r="CMI41" s="17"/>
      <c r="CMJ41" s="17"/>
      <c r="CMK41" s="17"/>
      <c r="CML41" s="17"/>
      <c r="CMM41" s="17"/>
      <c r="CMN41" s="17"/>
      <c r="CMO41" s="17"/>
      <c r="CMP41" s="17"/>
      <c r="CMQ41" s="17"/>
      <c r="CMR41" s="17"/>
      <c r="CMS41" s="17"/>
      <c r="CMT41" s="17"/>
      <c r="CMU41" s="17"/>
      <c r="CMV41" s="17"/>
      <c r="CMW41" s="17"/>
      <c r="CMX41" s="17"/>
      <c r="CMY41" s="17"/>
      <c r="CMZ41" s="17"/>
      <c r="CNA41" s="17"/>
      <c r="CNB41" s="17"/>
      <c r="CNC41" s="17"/>
      <c r="CND41" s="17"/>
      <c r="CNE41" s="17"/>
      <c r="CNF41" s="17"/>
      <c r="CNG41" s="17"/>
      <c r="CNH41" s="17"/>
      <c r="CNI41" s="17"/>
      <c r="CNJ41" s="17"/>
      <c r="CNK41" s="17"/>
      <c r="CNL41" s="17"/>
      <c r="CNM41" s="17"/>
      <c r="CNN41" s="17"/>
      <c r="CNO41" s="17"/>
      <c r="CNP41" s="17"/>
      <c r="CNQ41" s="17"/>
      <c r="CNR41" s="17"/>
      <c r="CNS41" s="17"/>
      <c r="CNT41" s="17"/>
      <c r="CNU41" s="17"/>
      <c r="CNV41" s="17"/>
      <c r="CNW41" s="17"/>
      <c r="CNX41" s="17"/>
      <c r="CNY41" s="17"/>
      <c r="CNZ41" s="17"/>
      <c r="COA41" s="17"/>
      <c r="COB41" s="17"/>
      <c r="COC41" s="17"/>
      <c r="COD41" s="17"/>
      <c r="COE41" s="17"/>
      <c r="COF41" s="17"/>
      <c r="COG41" s="17"/>
      <c r="COH41" s="17"/>
      <c r="COI41" s="17"/>
      <c r="COJ41" s="17"/>
      <c r="COK41" s="17"/>
      <c r="COL41" s="17"/>
      <c r="COM41" s="17"/>
      <c r="CON41" s="17"/>
      <c r="COO41" s="17"/>
      <c r="COP41" s="17"/>
      <c r="COQ41" s="17"/>
      <c r="COR41" s="17"/>
      <c r="COS41" s="17"/>
      <c r="COT41" s="17"/>
      <c r="COU41" s="17"/>
      <c r="COV41" s="17"/>
      <c r="COW41" s="17"/>
      <c r="COX41" s="17"/>
      <c r="COY41" s="17"/>
      <c r="COZ41" s="17"/>
      <c r="CPA41" s="17"/>
      <c r="CPB41" s="17"/>
      <c r="CPC41" s="17"/>
      <c r="CPD41" s="17"/>
      <c r="CPE41" s="17"/>
      <c r="CPF41" s="17"/>
      <c r="CPG41" s="17"/>
      <c r="CPH41" s="17"/>
      <c r="CPI41" s="17"/>
      <c r="CPJ41" s="17"/>
      <c r="CPK41" s="17"/>
      <c r="CPL41" s="17"/>
      <c r="CPM41" s="17"/>
      <c r="CPN41" s="17"/>
      <c r="CPO41" s="17"/>
      <c r="CPP41" s="17"/>
      <c r="CPQ41" s="17"/>
      <c r="CPR41" s="17"/>
      <c r="CPS41" s="17"/>
      <c r="CPT41" s="17"/>
      <c r="CPU41" s="17"/>
      <c r="CPV41" s="17"/>
      <c r="CPW41" s="17"/>
      <c r="CPX41" s="17"/>
      <c r="CPY41" s="17"/>
      <c r="CPZ41" s="17"/>
      <c r="CQA41" s="17"/>
      <c r="CQB41" s="17"/>
      <c r="CQC41" s="17"/>
      <c r="CQD41" s="17"/>
      <c r="CQE41" s="17"/>
      <c r="CQF41" s="17"/>
      <c r="CQG41" s="17"/>
      <c r="CQH41" s="17"/>
      <c r="CQI41" s="17"/>
      <c r="CQJ41" s="17"/>
      <c r="CQK41" s="17"/>
      <c r="CQL41" s="17"/>
      <c r="CQM41" s="17"/>
      <c r="CQN41" s="17"/>
      <c r="CQO41" s="17"/>
      <c r="CQP41" s="17"/>
      <c r="CQQ41" s="17"/>
      <c r="CQR41" s="17"/>
      <c r="CQS41" s="17"/>
      <c r="CQT41" s="17"/>
      <c r="CQU41" s="17"/>
      <c r="CQV41" s="17"/>
      <c r="CQW41" s="17"/>
      <c r="CQX41" s="17"/>
      <c r="CQY41" s="17"/>
      <c r="CQZ41" s="17"/>
      <c r="CRA41" s="17"/>
      <c r="CRB41" s="17"/>
      <c r="CRC41" s="17"/>
      <c r="CRD41" s="17"/>
      <c r="CRE41" s="17"/>
      <c r="CRF41" s="17"/>
      <c r="CRG41" s="17"/>
      <c r="CRH41" s="17"/>
      <c r="CRI41" s="17"/>
      <c r="CRJ41" s="17"/>
      <c r="CRK41" s="17"/>
      <c r="CRL41" s="17"/>
      <c r="CRM41" s="17"/>
      <c r="CRN41" s="17"/>
      <c r="CRO41" s="17"/>
      <c r="CRP41" s="17"/>
      <c r="CRQ41" s="17"/>
      <c r="CRR41" s="17"/>
      <c r="CRS41" s="17"/>
      <c r="CRT41" s="17"/>
      <c r="CRU41" s="17"/>
      <c r="CRV41" s="17"/>
      <c r="CRW41" s="17"/>
      <c r="CRX41" s="17"/>
      <c r="CRY41" s="17"/>
      <c r="CRZ41" s="17"/>
      <c r="CSA41" s="17"/>
      <c r="CSB41" s="17"/>
      <c r="CSC41" s="17"/>
      <c r="CSD41" s="17"/>
      <c r="CSE41" s="17"/>
      <c r="CSF41" s="17"/>
      <c r="CSG41" s="17"/>
      <c r="CSH41" s="17"/>
      <c r="CSI41" s="17"/>
      <c r="CSJ41" s="17"/>
      <c r="CSK41" s="17"/>
      <c r="CSL41" s="17"/>
      <c r="CSM41" s="17"/>
      <c r="CSN41" s="17"/>
      <c r="CSO41" s="17"/>
      <c r="CSP41" s="17"/>
      <c r="CSQ41" s="17"/>
      <c r="CSR41" s="17"/>
      <c r="CSS41" s="17"/>
      <c r="CST41" s="17"/>
      <c r="CSU41" s="17"/>
      <c r="CSV41" s="17"/>
      <c r="CSW41" s="17"/>
      <c r="CSX41" s="17"/>
      <c r="CSY41" s="17"/>
      <c r="CSZ41" s="17"/>
      <c r="CTA41" s="17"/>
      <c r="CTB41" s="17"/>
      <c r="CTC41" s="17"/>
      <c r="CTD41" s="17"/>
      <c r="CTE41" s="17"/>
      <c r="CTF41" s="17"/>
      <c r="CTG41" s="17"/>
      <c r="CTH41" s="17"/>
      <c r="CTI41" s="17"/>
      <c r="CTJ41" s="17"/>
      <c r="CTK41" s="17"/>
      <c r="CTL41" s="17"/>
      <c r="CTM41" s="17"/>
      <c r="CTN41" s="17"/>
      <c r="CTO41" s="17"/>
      <c r="CTP41" s="17"/>
      <c r="CTQ41" s="17"/>
      <c r="CTR41" s="17"/>
      <c r="CTS41" s="17"/>
      <c r="CTT41" s="17"/>
      <c r="CTU41" s="17"/>
      <c r="CTV41" s="17"/>
      <c r="CTW41" s="17"/>
      <c r="CTX41" s="17"/>
      <c r="CTY41" s="17"/>
      <c r="CTZ41" s="17"/>
      <c r="CUA41" s="17"/>
      <c r="CUB41" s="17"/>
      <c r="CUC41" s="17"/>
      <c r="CUD41" s="17"/>
      <c r="CUE41" s="17"/>
      <c r="CUF41" s="17"/>
      <c r="CUG41" s="17"/>
      <c r="CUH41" s="17"/>
      <c r="CUI41" s="17"/>
      <c r="CUJ41" s="17"/>
      <c r="CUK41" s="17"/>
      <c r="CUL41" s="17"/>
      <c r="CUM41" s="17"/>
      <c r="CUN41" s="17"/>
      <c r="CUO41" s="17"/>
      <c r="CUP41" s="17"/>
      <c r="CUQ41" s="17"/>
      <c r="CUR41" s="17"/>
      <c r="CUS41" s="17"/>
      <c r="CUT41" s="17"/>
      <c r="CUU41" s="17"/>
      <c r="CUV41" s="17"/>
      <c r="CUW41" s="17"/>
      <c r="CUX41" s="17"/>
      <c r="CUY41" s="17"/>
      <c r="CUZ41" s="17"/>
      <c r="CVA41" s="17"/>
      <c r="CVB41" s="17"/>
      <c r="CVC41" s="17"/>
      <c r="CVD41" s="17"/>
      <c r="CVE41" s="17"/>
      <c r="CVF41" s="17"/>
      <c r="CVG41" s="17"/>
      <c r="CVH41" s="17"/>
      <c r="CVI41" s="17"/>
      <c r="CVJ41" s="17"/>
      <c r="CVK41" s="17"/>
      <c r="CVL41" s="17"/>
      <c r="CVM41" s="17"/>
      <c r="CVN41" s="17"/>
      <c r="CVO41" s="17"/>
      <c r="CVP41" s="17"/>
      <c r="CVQ41" s="17"/>
      <c r="CVR41" s="17"/>
      <c r="CVS41" s="17"/>
      <c r="CVT41" s="17"/>
      <c r="CVU41" s="17"/>
      <c r="CVV41" s="17"/>
      <c r="CVW41" s="17"/>
      <c r="CVX41" s="17"/>
      <c r="CVY41" s="17"/>
      <c r="CVZ41" s="17"/>
      <c r="CWA41" s="17"/>
      <c r="CWB41" s="17"/>
      <c r="CWC41" s="17"/>
      <c r="CWD41" s="17"/>
      <c r="CWE41" s="17"/>
      <c r="CWF41" s="17"/>
      <c r="CWG41" s="17"/>
      <c r="CWH41" s="17"/>
      <c r="CWI41" s="17"/>
      <c r="CWJ41" s="17"/>
      <c r="CWK41" s="17"/>
      <c r="CWL41" s="17"/>
      <c r="CWM41" s="17"/>
      <c r="CWN41" s="17"/>
      <c r="CWO41" s="17"/>
      <c r="CWP41" s="17"/>
      <c r="CWQ41" s="17"/>
      <c r="CWR41" s="17"/>
      <c r="CWS41" s="17"/>
      <c r="CWT41" s="17"/>
      <c r="CWU41" s="17"/>
      <c r="CWV41" s="17"/>
      <c r="CWW41" s="17"/>
      <c r="CWX41" s="17"/>
      <c r="CWY41" s="17"/>
      <c r="CWZ41" s="17"/>
      <c r="CXA41" s="17"/>
      <c r="CXB41" s="17"/>
      <c r="CXC41" s="17"/>
      <c r="CXD41" s="17"/>
      <c r="CXE41" s="17"/>
      <c r="CXF41" s="17"/>
      <c r="CXG41" s="17"/>
      <c r="CXH41" s="17"/>
      <c r="CXI41" s="17"/>
      <c r="CXJ41" s="17"/>
      <c r="CXK41" s="17"/>
      <c r="CXL41" s="17"/>
      <c r="CXM41" s="17"/>
      <c r="CXN41" s="17"/>
      <c r="CXO41" s="17"/>
      <c r="CXP41" s="17"/>
      <c r="CXQ41" s="17"/>
      <c r="CXR41" s="17"/>
      <c r="CXS41" s="17"/>
      <c r="CXT41" s="17"/>
      <c r="CXU41" s="17"/>
      <c r="CXV41" s="17"/>
      <c r="CXW41" s="17"/>
      <c r="CXX41" s="17"/>
      <c r="CXY41" s="17"/>
      <c r="CXZ41" s="17"/>
      <c r="CYA41" s="17"/>
      <c r="CYB41" s="17"/>
      <c r="CYC41" s="17"/>
      <c r="CYD41" s="17"/>
      <c r="CYE41" s="17"/>
      <c r="CYF41" s="17"/>
      <c r="CYG41" s="17"/>
      <c r="CYH41" s="17"/>
      <c r="CYI41" s="17"/>
      <c r="CYJ41" s="17"/>
      <c r="CYK41" s="17"/>
      <c r="CYL41" s="17"/>
      <c r="CYM41" s="17"/>
      <c r="CYN41" s="17"/>
      <c r="CYO41" s="17"/>
      <c r="CYP41" s="17"/>
      <c r="CYQ41" s="17"/>
      <c r="CYR41" s="17"/>
      <c r="CYS41" s="17"/>
      <c r="CYT41" s="17"/>
      <c r="CYU41" s="17"/>
      <c r="CYV41" s="17"/>
      <c r="CYW41" s="17"/>
      <c r="CYX41" s="17"/>
      <c r="CYY41" s="17"/>
      <c r="CYZ41" s="17"/>
      <c r="CZA41" s="17"/>
      <c r="CZB41" s="17"/>
      <c r="CZC41" s="17"/>
      <c r="CZD41" s="17"/>
      <c r="CZE41" s="17"/>
      <c r="CZF41" s="17"/>
      <c r="CZG41" s="17"/>
      <c r="CZH41" s="17"/>
      <c r="CZI41" s="17"/>
      <c r="CZJ41" s="17"/>
      <c r="CZK41" s="17"/>
      <c r="CZL41" s="17"/>
      <c r="CZM41" s="17"/>
      <c r="CZN41" s="17"/>
      <c r="CZO41" s="17"/>
      <c r="CZP41" s="17"/>
      <c r="CZQ41" s="17"/>
      <c r="CZR41" s="17"/>
      <c r="CZS41" s="17"/>
      <c r="CZT41" s="17"/>
      <c r="CZU41" s="17"/>
      <c r="CZV41" s="17"/>
      <c r="CZW41" s="17"/>
      <c r="CZX41" s="17"/>
      <c r="CZY41" s="17"/>
      <c r="CZZ41" s="17"/>
      <c r="DAA41" s="17"/>
      <c r="DAB41" s="17"/>
      <c r="DAC41" s="17"/>
      <c r="DAD41" s="17"/>
    </row>
    <row r="42" spans="1:2734" s="7" customFormat="1" ht="14" customHeight="1" x14ac:dyDescent="0.3">
      <c r="A42" s="15"/>
      <c r="B42" s="2"/>
      <c r="D42" s="13"/>
      <c r="I42" s="13"/>
      <c r="J42" s="42" t="str">
        <f t="shared" si="3"/>
        <v/>
      </c>
      <c r="K42" s="34" t="str">
        <f t="shared" si="0"/>
        <v/>
      </c>
      <c r="L42" s="32"/>
      <c r="M42" s="14"/>
      <c r="N42" s="13"/>
      <c r="O42" s="35" t="str">
        <f t="shared" si="7"/>
        <v>N/A</v>
      </c>
      <c r="P42" s="36" t="str">
        <f>IF(ISBLANK(I42),"N/A",IF(ISBLANK(M42),WORKDAY(I42,19,Holidays!$B$2:$B$23),IF(ISBLANK(N42),"N/A",WORKDAY(N42,20-NETWORKDAYS(I42,M42,Holidays!$B$2:$B$23),Holidays!$B$2:$B$23))))</f>
        <v>N/A</v>
      </c>
      <c r="Q42" s="37" t="str">
        <f>IFERROR(IF(P42&gt;0,WORKDAY(P42,-10,Holidays!$B$2:$B$23),""),"N/A")</f>
        <v>N/A</v>
      </c>
      <c r="R42" s="37" t="str">
        <f>IFERROR(IF(P42&gt;0,WORKDAY(P42,-5,Holidays!$B$2:$B$23),""),"N/A")</f>
        <v>N/A</v>
      </c>
      <c r="S42" s="13"/>
      <c r="T42" s="39" t="str">
        <f>IF(ISBLANK(S42),"",IF(ISBLANK(M42),NETWORKDAYS(I42,S42,Holidays!$B$2:$B$23),SUM(NETWORKDAYS(I42,M42,Holidays!$B$2:$B$23),IF(ISBLANK(M42),NETWORKDAYS(N42,S42,Holidays!$B$2:$B$23),NETWORKDAYS(N42+1,S42,Holidays!$B$2:$B$23)))))</f>
        <v/>
      </c>
      <c r="U42" s="39" t="str">
        <f t="shared" si="8"/>
        <v/>
      </c>
      <c r="V42" s="38" t="str">
        <f ca="1">IF(P42="N/A","N/A",IF(ISBLANK(I42),"N/A",IF(ISBLANK(S42),NETWORKDAYS(TODAY(),P42,Holidays!$B$2:$B$23),"")))</f>
        <v>N/A</v>
      </c>
      <c r="W42" s="13"/>
      <c r="X42" s="40" t="str">
        <f t="shared" ca="1" si="9"/>
        <v/>
      </c>
      <c r="AB42" s="16"/>
      <c r="AC42" s="41" t="str">
        <f t="shared" si="5"/>
        <v/>
      </c>
      <c r="AD42" s="93"/>
      <c r="AE42" s="13"/>
      <c r="AF42" s="13"/>
      <c r="AG42" s="14"/>
      <c r="AH42" s="42" t="str">
        <f>IF(ISBLANK(AG42),"",NETWORKDAYS(AE42,AG42,Holidays!$B$2:$B$23))</f>
        <v/>
      </c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  <c r="AMK42" s="17"/>
      <c r="AML42" s="17"/>
      <c r="AMM42" s="17"/>
      <c r="AMN42" s="17"/>
      <c r="AMO42" s="17"/>
      <c r="AMP42" s="17"/>
      <c r="AMQ42" s="17"/>
      <c r="AMR42" s="17"/>
      <c r="AMS42" s="17"/>
      <c r="AMT42" s="17"/>
      <c r="AMU42" s="17"/>
      <c r="AMV42" s="17"/>
      <c r="AMW42" s="17"/>
      <c r="AMX42" s="17"/>
      <c r="AMY42" s="17"/>
      <c r="AMZ42" s="17"/>
      <c r="ANA42" s="17"/>
      <c r="ANB42" s="17"/>
      <c r="ANC42" s="17"/>
      <c r="AND42" s="17"/>
      <c r="ANE42" s="17"/>
      <c r="ANF42" s="17"/>
      <c r="ANG42" s="17"/>
      <c r="ANH42" s="17"/>
      <c r="ANI42" s="17"/>
      <c r="ANJ42" s="17"/>
      <c r="ANK42" s="17"/>
      <c r="ANL42" s="17"/>
      <c r="ANM42" s="17"/>
      <c r="ANN42" s="17"/>
      <c r="ANO42" s="17"/>
      <c r="ANP42" s="17"/>
      <c r="ANQ42" s="17"/>
      <c r="ANR42" s="17"/>
      <c r="ANS42" s="17"/>
      <c r="ANT42" s="17"/>
      <c r="ANU42" s="17"/>
      <c r="ANV42" s="17"/>
      <c r="ANW42" s="17"/>
      <c r="ANX42" s="17"/>
      <c r="ANY42" s="17"/>
      <c r="ANZ42" s="17"/>
      <c r="AOA42" s="17"/>
      <c r="AOB42" s="17"/>
      <c r="AOC42" s="17"/>
      <c r="AOD42" s="17"/>
      <c r="AOE42" s="17"/>
      <c r="AOF42" s="17"/>
      <c r="AOG42" s="17"/>
      <c r="AOH42" s="17"/>
      <c r="AOI42" s="17"/>
      <c r="AOJ42" s="17"/>
      <c r="AOK42" s="17"/>
      <c r="AOL42" s="17"/>
      <c r="AOM42" s="17"/>
      <c r="AON42" s="17"/>
      <c r="AOO42" s="17"/>
      <c r="AOP42" s="17"/>
      <c r="AOQ42" s="17"/>
      <c r="AOR42" s="17"/>
      <c r="AOS42" s="17"/>
      <c r="AOT42" s="17"/>
      <c r="AOU42" s="17"/>
      <c r="AOV42" s="17"/>
      <c r="AOW42" s="17"/>
      <c r="AOX42" s="17"/>
      <c r="AOY42" s="17"/>
      <c r="AOZ42" s="17"/>
      <c r="APA42" s="17"/>
      <c r="APB42" s="17"/>
      <c r="APC42" s="17"/>
      <c r="APD42" s="17"/>
      <c r="APE42" s="17"/>
      <c r="APF42" s="17"/>
      <c r="APG42" s="17"/>
      <c r="APH42" s="17"/>
      <c r="API42" s="17"/>
      <c r="APJ42" s="17"/>
      <c r="APK42" s="17"/>
      <c r="APL42" s="17"/>
      <c r="APM42" s="17"/>
      <c r="APN42" s="17"/>
      <c r="APO42" s="17"/>
      <c r="APP42" s="17"/>
      <c r="APQ42" s="17"/>
      <c r="APR42" s="17"/>
      <c r="APS42" s="17"/>
      <c r="APT42" s="17"/>
      <c r="APU42" s="17"/>
      <c r="APV42" s="17"/>
      <c r="APW42" s="17"/>
      <c r="APX42" s="17"/>
      <c r="APY42" s="17"/>
      <c r="APZ42" s="17"/>
      <c r="AQA42" s="17"/>
      <c r="AQB42" s="17"/>
      <c r="AQC42" s="17"/>
      <c r="AQD42" s="17"/>
      <c r="AQE42" s="17"/>
      <c r="AQF42" s="17"/>
      <c r="AQG42" s="17"/>
      <c r="AQH42" s="17"/>
      <c r="AQI42" s="17"/>
      <c r="AQJ42" s="17"/>
      <c r="AQK42" s="17"/>
      <c r="AQL42" s="17"/>
      <c r="AQM42" s="17"/>
      <c r="AQN42" s="17"/>
      <c r="AQO42" s="17"/>
      <c r="AQP42" s="17"/>
      <c r="AQQ42" s="17"/>
      <c r="AQR42" s="17"/>
      <c r="AQS42" s="17"/>
      <c r="AQT42" s="17"/>
      <c r="AQU42" s="17"/>
      <c r="AQV42" s="17"/>
      <c r="AQW42" s="17"/>
      <c r="AQX42" s="17"/>
      <c r="AQY42" s="17"/>
      <c r="AQZ42" s="17"/>
      <c r="ARA42" s="17"/>
      <c r="ARB42" s="17"/>
      <c r="ARC42" s="17"/>
      <c r="ARD42" s="17"/>
      <c r="ARE42" s="17"/>
      <c r="ARF42" s="17"/>
      <c r="ARG42" s="17"/>
      <c r="ARH42" s="17"/>
      <c r="ARI42" s="17"/>
      <c r="ARJ42" s="17"/>
      <c r="ARK42" s="17"/>
      <c r="ARL42" s="17"/>
      <c r="ARM42" s="17"/>
      <c r="ARN42" s="17"/>
      <c r="ARO42" s="17"/>
      <c r="ARP42" s="17"/>
      <c r="ARQ42" s="17"/>
      <c r="ARR42" s="17"/>
      <c r="ARS42" s="17"/>
      <c r="ART42" s="17"/>
      <c r="ARU42" s="17"/>
      <c r="ARV42" s="17"/>
      <c r="ARW42" s="17"/>
      <c r="ARX42" s="17"/>
      <c r="ARY42" s="17"/>
      <c r="ARZ42" s="17"/>
      <c r="ASA42" s="17"/>
      <c r="ASB42" s="17"/>
      <c r="ASC42" s="17"/>
      <c r="ASD42" s="17"/>
      <c r="ASE42" s="17"/>
      <c r="ASF42" s="17"/>
      <c r="ASG42" s="17"/>
      <c r="ASH42" s="17"/>
      <c r="ASI42" s="17"/>
      <c r="ASJ42" s="17"/>
      <c r="ASK42" s="17"/>
      <c r="ASL42" s="17"/>
      <c r="ASM42" s="17"/>
      <c r="ASN42" s="17"/>
      <c r="ASO42" s="17"/>
      <c r="ASP42" s="17"/>
      <c r="ASQ42" s="17"/>
      <c r="ASR42" s="17"/>
      <c r="ASS42" s="17"/>
      <c r="AST42" s="17"/>
      <c r="ASU42" s="17"/>
      <c r="ASV42" s="17"/>
      <c r="ASW42" s="17"/>
      <c r="ASX42" s="17"/>
      <c r="ASY42" s="17"/>
      <c r="ASZ42" s="17"/>
      <c r="ATA42" s="17"/>
      <c r="ATB42" s="17"/>
      <c r="ATC42" s="17"/>
      <c r="ATD42" s="17"/>
      <c r="ATE42" s="17"/>
      <c r="ATF42" s="17"/>
      <c r="ATG42" s="17"/>
      <c r="ATH42" s="17"/>
      <c r="ATI42" s="17"/>
      <c r="ATJ42" s="17"/>
      <c r="ATK42" s="17"/>
      <c r="ATL42" s="17"/>
      <c r="ATM42" s="17"/>
      <c r="ATN42" s="17"/>
      <c r="ATO42" s="17"/>
      <c r="ATP42" s="17"/>
      <c r="ATQ42" s="17"/>
      <c r="ATR42" s="17"/>
      <c r="ATS42" s="17"/>
      <c r="ATT42" s="17"/>
      <c r="ATU42" s="17"/>
      <c r="ATV42" s="17"/>
      <c r="ATW42" s="17"/>
      <c r="ATX42" s="17"/>
      <c r="ATY42" s="17"/>
      <c r="ATZ42" s="17"/>
      <c r="AUA42" s="17"/>
      <c r="AUB42" s="17"/>
      <c r="AUC42" s="17"/>
      <c r="AUD42" s="17"/>
      <c r="AUE42" s="17"/>
      <c r="AUF42" s="17"/>
      <c r="AUG42" s="17"/>
      <c r="AUH42" s="17"/>
      <c r="AUI42" s="17"/>
      <c r="AUJ42" s="17"/>
      <c r="AUK42" s="17"/>
      <c r="AUL42" s="17"/>
      <c r="AUM42" s="17"/>
      <c r="AUN42" s="17"/>
      <c r="AUO42" s="17"/>
      <c r="AUP42" s="17"/>
      <c r="AUQ42" s="17"/>
      <c r="AUR42" s="17"/>
      <c r="AUS42" s="17"/>
      <c r="AUT42" s="17"/>
      <c r="AUU42" s="17"/>
      <c r="AUV42" s="17"/>
      <c r="AUW42" s="17"/>
      <c r="AUX42" s="17"/>
      <c r="AUY42" s="17"/>
      <c r="AUZ42" s="17"/>
      <c r="AVA42" s="17"/>
      <c r="AVB42" s="17"/>
      <c r="AVC42" s="17"/>
      <c r="AVD42" s="17"/>
      <c r="AVE42" s="17"/>
      <c r="AVF42" s="17"/>
      <c r="AVG42" s="17"/>
      <c r="AVH42" s="17"/>
      <c r="AVI42" s="17"/>
      <c r="AVJ42" s="17"/>
      <c r="AVK42" s="17"/>
      <c r="AVL42" s="17"/>
      <c r="AVM42" s="17"/>
      <c r="AVN42" s="17"/>
      <c r="AVO42" s="17"/>
      <c r="AVP42" s="17"/>
      <c r="AVQ42" s="17"/>
      <c r="AVR42" s="17"/>
      <c r="AVS42" s="17"/>
      <c r="AVT42" s="17"/>
      <c r="AVU42" s="17"/>
      <c r="AVV42" s="17"/>
      <c r="AVW42" s="17"/>
      <c r="AVX42" s="17"/>
      <c r="AVY42" s="17"/>
      <c r="AVZ42" s="17"/>
      <c r="AWA42" s="17"/>
      <c r="AWB42" s="17"/>
      <c r="AWC42" s="17"/>
      <c r="AWD42" s="17"/>
      <c r="AWE42" s="17"/>
      <c r="AWF42" s="17"/>
      <c r="AWG42" s="17"/>
      <c r="AWH42" s="17"/>
      <c r="AWI42" s="17"/>
      <c r="AWJ42" s="17"/>
      <c r="AWK42" s="17"/>
      <c r="AWL42" s="17"/>
      <c r="AWM42" s="17"/>
      <c r="AWN42" s="17"/>
      <c r="AWO42" s="17"/>
      <c r="AWP42" s="17"/>
      <c r="AWQ42" s="17"/>
      <c r="AWR42" s="17"/>
      <c r="AWS42" s="17"/>
      <c r="AWT42" s="17"/>
      <c r="AWU42" s="17"/>
      <c r="AWV42" s="17"/>
      <c r="AWW42" s="17"/>
      <c r="AWX42" s="17"/>
      <c r="AWY42" s="17"/>
      <c r="AWZ42" s="17"/>
      <c r="AXA42" s="17"/>
      <c r="AXB42" s="17"/>
      <c r="AXC42" s="17"/>
      <c r="AXD42" s="17"/>
      <c r="AXE42" s="17"/>
      <c r="AXF42" s="17"/>
      <c r="AXG42" s="17"/>
      <c r="AXH42" s="17"/>
      <c r="AXI42" s="17"/>
      <c r="AXJ42" s="17"/>
      <c r="AXK42" s="17"/>
      <c r="AXL42" s="17"/>
      <c r="AXM42" s="17"/>
      <c r="AXN42" s="17"/>
      <c r="AXO42" s="17"/>
      <c r="AXP42" s="17"/>
      <c r="AXQ42" s="17"/>
      <c r="AXR42" s="17"/>
      <c r="AXS42" s="17"/>
      <c r="AXT42" s="17"/>
      <c r="AXU42" s="17"/>
      <c r="AXV42" s="17"/>
      <c r="AXW42" s="17"/>
      <c r="AXX42" s="17"/>
      <c r="AXY42" s="17"/>
      <c r="AXZ42" s="17"/>
      <c r="AYA42" s="17"/>
      <c r="AYB42" s="17"/>
      <c r="AYC42" s="17"/>
      <c r="AYD42" s="17"/>
      <c r="AYE42" s="17"/>
      <c r="AYF42" s="17"/>
      <c r="AYG42" s="17"/>
      <c r="AYH42" s="17"/>
      <c r="AYI42" s="17"/>
      <c r="AYJ42" s="17"/>
      <c r="AYK42" s="17"/>
      <c r="AYL42" s="17"/>
      <c r="AYM42" s="17"/>
      <c r="AYN42" s="17"/>
      <c r="AYO42" s="17"/>
      <c r="AYP42" s="17"/>
      <c r="AYQ42" s="17"/>
      <c r="AYR42" s="17"/>
      <c r="AYS42" s="17"/>
      <c r="AYT42" s="17"/>
      <c r="AYU42" s="17"/>
      <c r="AYV42" s="17"/>
      <c r="AYW42" s="17"/>
      <c r="AYX42" s="17"/>
      <c r="AYY42" s="17"/>
      <c r="AYZ42" s="17"/>
      <c r="AZA42" s="17"/>
      <c r="AZB42" s="17"/>
      <c r="AZC42" s="17"/>
      <c r="AZD42" s="17"/>
      <c r="AZE42" s="17"/>
      <c r="AZF42" s="17"/>
      <c r="AZG42" s="17"/>
      <c r="AZH42" s="17"/>
      <c r="AZI42" s="17"/>
      <c r="AZJ42" s="17"/>
      <c r="AZK42" s="17"/>
      <c r="AZL42" s="17"/>
      <c r="AZM42" s="17"/>
      <c r="AZN42" s="17"/>
      <c r="AZO42" s="17"/>
      <c r="AZP42" s="17"/>
      <c r="AZQ42" s="17"/>
      <c r="AZR42" s="17"/>
      <c r="AZS42" s="17"/>
      <c r="AZT42" s="17"/>
      <c r="AZU42" s="17"/>
      <c r="AZV42" s="17"/>
      <c r="AZW42" s="17"/>
      <c r="AZX42" s="17"/>
      <c r="AZY42" s="17"/>
      <c r="AZZ42" s="17"/>
      <c r="BAA42" s="17"/>
      <c r="BAB42" s="17"/>
      <c r="BAC42" s="17"/>
      <c r="BAD42" s="17"/>
      <c r="BAE42" s="17"/>
      <c r="BAF42" s="17"/>
      <c r="BAG42" s="17"/>
      <c r="BAH42" s="17"/>
      <c r="BAI42" s="17"/>
      <c r="BAJ42" s="17"/>
      <c r="BAK42" s="17"/>
      <c r="BAL42" s="17"/>
      <c r="BAM42" s="17"/>
      <c r="BAN42" s="17"/>
      <c r="BAO42" s="17"/>
      <c r="BAP42" s="17"/>
      <c r="BAQ42" s="17"/>
      <c r="BAR42" s="17"/>
      <c r="BAS42" s="17"/>
      <c r="BAT42" s="17"/>
      <c r="BAU42" s="17"/>
      <c r="BAV42" s="17"/>
      <c r="BAW42" s="17"/>
      <c r="BAX42" s="17"/>
      <c r="BAY42" s="17"/>
      <c r="BAZ42" s="17"/>
      <c r="BBA42" s="17"/>
      <c r="BBB42" s="17"/>
      <c r="BBC42" s="17"/>
      <c r="BBD42" s="17"/>
      <c r="BBE42" s="17"/>
      <c r="BBF42" s="17"/>
      <c r="BBG42" s="17"/>
      <c r="BBH42" s="17"/>
      <c r="BBI42" s="17"/>
      <c r="BBJ42" s="17"/>
      <c r="BBK42" s="17"/>
      <c r="BBL42" s="17"/>
      <c r="BBM42" s="17"/>
      <c r="BBN42" s="17"/>
      <c r="BBO42" s="17"/>
      <c r="BBP42" s="17"/>
      <c r="BBQ42" s="17"/>
      <c r="BBR42" s="17"/>
      <c r="BBS42" s="17"/>
      <c r="BBT42" s="17"/>
      <c r="BBU42" s="17"/>
      <c r="BBV42" s="17"/>
      <c r="BBW42" s="17"/>
      <c r="BBX42" s="17"/>
      <c r="BBY42" s="17"/>
      <c r="BBZ42" s="17"/>
      <c r="BCA42" s="17"/>
      <c r="BCB42" s="17"/>
      <c r="BCC42" s="17"/>
      <c r="BCD42" s="17"/>
      <c r="BCE42" s="17"/>
      <c r="BCF42" s="17"/>
      <c r="BCG42" s="17"/>
      <c r="BCH42" s="17"/>
      <c r="BCI42" s="17"/>
      <c r="BCJ42" s="17"/>
      <c r="BCK42" s="17"/>
      <c r="BCL42" s="17"/>
      <c r="BCM42" s="17"/>
      <c r="BCN42" s="17"/>
      <c r="BCO42" s="17"/>
      <c r="BCP42" s="17"/>
      <c r="BCQ42" s="17"/>
      <c r="BCR42" s="17"/>
      <c r="BCS42" s="17"/>
      <c r="BCT42" s="17"/>
      <c r="BCU42" s="17"/>
      <c r="BCV42" s="17"/>
      <c r="BCW42" s="17"/>
      <c r="BCX42" s="17"/>
      <c r="BCY42" s="17"/>
      <c r="BCZ42" s="17"/>
      <c r="BDA42" s="17"/>
      <c r="BDB42" s="17"/>
      <c r="BDC42" s="17"/>
      <c r="BDD42" s="17"/>
      <c r="BDE42" s="17"/>
      <c r="BDF42" s="17"/>
      <c r="BDG42" s="17"/>
      <c r="BDH42" s="17"/>
      <c r="BDI42" s="17"/>
      <c r="BDJ42" s="17"/>
      <c r="BDK42" s="17"/>
      <c r="BDL42" s="17"/>
      <c r="BDM42" s="17"/>
      <c r="BDN42" s="17"/>
      <c r="BDO42" s="17"/>
      <c r="BDP42" s="17"/>
      <c r="BDQ42" s="17"/>
      <c r="BDR42" s="17"/>
      <c r="BDS42" s="17"/>
      <c r="BDT42" s="17"/>
      <c r="BDU42" s="17"/>
      <c r="BDV42" s="17"/>
      <c r="BDW42" s="17"/>
      <c r="BDX42" s="17"/>
      <c r="BDY42" s="17"/>
      <c r="BDZ42" s="17"/>
      <c r="BEA42" s="17"/>
      <c r="BEB42" s="17"/>
      <c r="BEC42" s="17"/>
      <c r="BED42" s="17"/>
      <c r="BEE42" s="17"/>
      <c r="BEF42" s="17"/>
      <c r="BEG42" s="17"/>
      <c r="BEH42" s="17"/>
      <c r="BEI42" s="17"/>
      <c r="BEJ42" s="17"/>
      <c r="BEK42" s="17"/>
      <c r="BEL42" s="17"/>
      <c r="BEM42" s="17"/>
      <c r="BEN42" s="17"/>
      <c r="BEO42" s="17"/>
      <c r="BEP42" s="17"/>
      <c r="BEQ42" s="17"/>
      <c r="BER42" s="17"/>
      <c r="BES42" s="17"/>
      <c r="BET42" s="17"/>
      <c r="BEU42" s="17"/>
      <c r="BEV42" s="17"/>
      <c r="BEW42" s="17"/>
      <c r="BEX42" s="17"/>
      <c r="BEY42" s="17"/>
      <c r="BEZ42" s="17"/>
      <c r="BFA42" s="17"/>
      <c r="BFB42" s="17"/>
      <c r="BFC42" s="17"/>
      <c r="BFD42" s="17"/>
      <c r="BFE42" s="17"/>
      <c r="BFF42" s="17"/>
      <c r="BFG42" s="17"/>
      <c r="BFH42" s="17"/>
      <c r="BFI42" s="17"/>
      <c r="BFJ42" s="17"/>
      <c r="BFK42" s="17"/>
      <c r="BFL42" s="17"/>
      <c r="BFM42" s="17"/>
      <c r="BFN42" s="17"/>
      <c r="BFO42" s="17"/>
      <c r="BFP42" s="17"/>
      <c r="BFQ42" s="17"/>
      <c r="BFR42" s="17"/>
      <c r="BFS42" s="17"/>
      <c r="BFT42" s="17"/>
      <c r="BFU42" s="17"/>
      <c r="BFV42" s="17"/>
      <c r="BFW42" s="17"/>
      <c r="BFX42" s="17"/>
      <c r="BFY42" s="17"/>
      <c r="BFZ42" s="17"/>
      <c r="BGA42" s="17"/>
      <c r="BGB42" s="17"/>
      <c r="BGC42" s="17"/>
      <c r="BGD42" s="17"/>
      <c r="BGE42" s="17"/>
      <c r="BGF42" s="17"/>
      <c r="BGG42" s="17"/>
      <c r="BGH42" s="17"/>
      <c r="BGI42" s="17"/>
      <c r="BGJ42" s="17"/>
      <c r="BGK42" s="17"/>
      <c r="BGL42" s="17"/>
      <c r="BGM42" s="17"/>
      <c r="BGN42" s="17"/>
      <c r="BGO42" s="17"/>
      <c r="BGP42" s="17"/>
      <c r="BGQ42" s="17"/>
      <c r="BGR42" s="17"/>
      <c r="BGS42" s="17"/>
      <c r="BGT42" s="17"/>
      <c r="BGU42" s="17"/>
      <c r="BGV42" s="17"/>
      <c r="BGW42" s="17"/>
      <c r="BGX42" s="17"/>
      <c r="BGY42" s="17"/>
      <c r="BGZ42" s="17"/>
      <c r="BHA42" s="17"/>
      <c r="BHB42" s="17"/>
      <c r="BHC42" s="17"/>
      <c r="BHD42" s="17"/>
      <c r="BHE42" s="17"/>
      <c r="BHF42" s="17"/>
      <c r="BHG42" s="17"/>
      <c r="BHH42" s="17"/>
      <c r="BHI42" s="17"/>
      <c r="BHJ42" s="17"/>
      <c r="BHK42" s="17"/>
      <c r="BHL42" s="17"/>
      <c r="BHM42" s="17"/>
      <c r="BHN42" s="17"/>
      <c r="BHO42" s="17"/>
      <c r="BHP42" s="17"/>
      <c r="BHQ42" s="17"/>
      <c r="BHR42" s="17"/>
      <c r="BHS42" s="17"/>
      <c r="BHT42" s="17"/>
      <c r="BHU42" s="17"/>
      <c r="BHV42" s="17"/>
      <c r="BHW42" s="17"/>
      <c r="BHX42" s="17"/>
      <c r="BHY42" s="17"/>
      <c r="BHZ42" s="17"/>
      <c r="BIA42" s="17"/>
      <c r="BIB42" s="17"/>
      <c r="BIC42" s="17"/>
      <c r="BID42" s="17"/>
      <c r="BIE42" s="17"/>
      <c r="BIF42" s="17"/>
      <c r="BIG42" s="17"/>
      <c r="BIH42" s="17"/>
      <c r="BII42" s="17"/>
      <c r="BIJ42" s="17"/>
      <c r="BIK42" s="17"/>
      <c r="BIL42" s="17"/>
      <c r="BIM42" s="17"/>
      <c r="BIN42" s="17"/>
      <c r="BIO42" s="17"/>
      <c r="BIP42" s="17"/>
      <c r="BIQ42" s="17"/>
      <c r="BIR42" s="17"/>
      <c r="BIS42" s="17"/>
      <c r="BIT42" s="17"/>
      <c r="BIU42" s="17"/>
      <c r="BIV42" s="17"/>
      <c r="BIW42" s="17"/>
      <c r="BIX42" s="17"/>
      <c r="BIY42" s="17"/>
      <c r="BIZ42" s="17"/>
      <c r="BJA42" s="17"/>
      <c r="BJB42" s="17"/>
      <c r="BJC42" s="17"/>
      <c r="BJD42" s="17"/>
      <c r="BJE42" s="17"/>
      <c r="BJF42" s="17"/>
      <c r="BJG42" s="17"/>
      <c r="BJH42" s="17"/>
      <c r="BJI42" s="17"/>
      <c r="BJJ42" s="17"/>
      <c r="BJK42" s="17"/>
      <c r="BJL42" s="17"/>
      <c r="BJM42" s="17"/>
      <c r="BJN42" s="17"/>
      <c r="BJO42" s="17"/>
      <c r="BJP42" s="17"/>
      <c r="BJQ42" s="17"/>
      <c r="BJR42" s="17"/>
      <c r="BJS42" s="17"/>
      <c r="BJT42" s="17"/>
      <c r="BJU42" s="17"/>
      <c r="BJV42" s="17"/>
      <c r="BJW42" s="17"/>
      <c r="BJX42" s="17"/>
      <c r="BJY42" s="17"/>
      <c r="BJZ42" s="17"/>
      <c r="BKA42" s="17"/>
      <c r="BKB42" s="17"/>
      <c r="BKC42" s="17"/>
      <c r="BKD42" s="17"/>
      <c r="BKE42" s="17"/>
      <c r="BKF42" s="17"/>
      <c r="BKG42" s="17"/>
      <c r="BKH42" s="17"/>
      <c r="BKI42" s="17"/>
      <c r="BKJ42" s="17"/>
      <c r="BKK42" s="17"/>
      <c r="BKL42" s="17"/>
      <c r="BKM42" s="17"/>
      <c r="BKN42" s="17"/>
      <c r="BKO42" s="17"/>
      <c r="BKP42" s="17"/>
      <c r="BKQ42" s="17"/>
      <c r="BKR42" s="17"/>
      <c r="BKS42" s="17"/>
      <c r="BKT42" s="17"/>
      <c r="BKU42" s="17"/>
      <c r="BKV42" s="17"/>
      <c r="BKW42" s="17"/>
      <c r="BKX42" s="17"/>
      <c r="BKY42" s="17"/>
      <c r="BKZ42" s="17"/>
      <c r="BLA42" s="17"/>
      <c r="BLB42" s="17"/>
      <c r="BLC42" s="17"/>
      <c r="BLD42" s="17"/>
      <c r="BLE42" s="17"/>
      <c r="BLF42" s="17"/>
      <c r="BLG42" s="17"/>
      <c r="BLH42" s="17"/>
      <c r="BLI42" s="17"/>
      <c r="BLJ42" s="17"/>
      <c r="BLK42" s="17"/>
      <c r="BLL42" s="17"/>
      <c r="BLM42" s="17"/>
      <c r="BLN42" s="17"/>
      <c r="BLO42" s="17"/>
      <c r="BLP42" s="17"/>
      <c r="BLQ42" s="17"/>
      <c r="BLR42" s="17"/>
      <c r="BLS42" s="17"/>
      <c r="BLT42" s="17"/>
      <c r="BLU42" s="17"/>
      <c r="BLV42" s="17"/>
      <c r="BLW42" s="17"/>
      <c r="BLX42" s="17"/>
      <c r="BLY42" s="17"/>
      <c r="BLZ42" s="17"/>
      <c r="BMA42" s="17"/>
      <c r="BMB42" s="17"/>
      <c r="BMC42" s="17"/>
      <c r="BMD42" s="17"/>
      <c r="BME42" s="17"/>
      <c r="BMF42" s="17"/>
      <c r="BMG42" s="17"/>
      <c r="BMH42" s="17"/>
      <c r="BMI42" s="17"/>
      <c r="BMJ42" s="17"/>
      <c r="BMK42" s="17"/>
      <c r="BML42" s="17"/>
      <c r="BMM42" s="17"/>
      <c r="BMN42" s="17"/>
      <c r="BMO42" s="17"/>
      <c r="BMP42" s="17"/>
      <c r="BMQ42" s="17"/>
      <c r="BMR42" s="17"/>
      <c r="BMS42" s="17"/>
      <c r="BMT42" s="17"/>
      <c r="BMU42" s="17"/>
      <c r="BMV42" s="17"/>
      <c r="BMW42" s="17"/>
      <c r="BMX42" s="17"/>
      <c r="BMY42" s="17"/>
      <c r="BMZ42" s="17"/>
      <c r="BNA42" s="17"/>
      <c r="BNB42" s="17"/>
      <c r="BNC42" s="17"/>
      <c r="BND42" s="17"/>
      <c r="BNE42" s="17"/>
      <c r="BNF42" s="17"/>
      <c r="BNG42" s="17"/>
      <c r="BNH42" s="17"/>
      <c r="BNI42" s="17"/>
      <c r="BNJ42" s="17"/>
      <c r="BNK42" s="17"/>
      <c r="BNL42" s="17"/>
      <c r="BNM42" s="17"/>
      <c r="BNN42" s="17"/>
      <c r="BNO42" s="17"/>
      <c r="BNP42" s="17"/>
      <c r="BNQ42" s="17"/>
      <c r="BNR42" s="17"/>
      <c r="BNS42" s="17"/>
      <c r="BNT42" s="17"/>
      <c r="BNU42" s="17"/>
      <c r="BNV42" s="17"/>
      <c r="BNW42" s="17"/>
      <c r="BNX42" s="17"/>
      <c r="BNY42" s="17"/>
      <c r="BNZ42" s="17"/>
      <c r="BOA42" s="17"/>
      <c r="BOB42" s="17"/>
      <c r="BOC42" s="17"/>
      <c r="BOD42" s="17"/>
      <c r="BOE42" s="17"/>
      <c r="BOF42" s="17"/>
      <c r="BOG42" s="17"/>
      <c r="BOH42" s="17"/>
      <c r="BOI42" s="17"/>
      <c r="BOJ42" s="17"/>
      <c r="BOK42" s="17"/>
      <c r="BOL42" s="17"/>
      <c r="BOM42" s="17"/>
      <c r="BON42" s="17"/>
      <c r="BOO42" s="17"/>
      <c r="BOP42" s="17"/>
      <c r="BOQ42" s="17"/>
      <c r="BOR42" s="17"/>
      <c r="BOS42" s="17"/>
      <c r="BOT42" s="17"/>
      <c r="BOU42" s="17"/>
      <c r="BOV42" s="17"/>
      <c r="BOW42" s="17"/>
      <c r="BOX42" s="17"/>
      <c r="BOY42" s="17"/>
      <c r="BOZ42" s="17"/>
      <c r="BPA42" s="17"/>
      <c r="BPB42" s="17"/>
      <c r="BPC42" s="17"/>
      <c r="BPD42" s="17"/>
      <c r="BPE42" s="17"/>
      <c r="BPF42" s="17"/>
      <c r="BPG42" s="17"/>
      <c r="BPH42" s="17"/>
      <c r="BPI42" s="17"/>
      <c r="BPJ42" s="17"/>
      <c r="BPK42" s="17"/>
      <c r="BPL42" s="17"/>
      <c r="BPM42" s="17"/>
      <c r="BPN42" s="17"/>
      <c r="BPO42" s="17"/>
      <c r="BPP42" s="17"/>
      <c r="BPQ42" s="17"/>
      <c r="BPR42" s="17"/>
      <c r="BPS42" s="17"/>
      <c r="BPT42" s="17"/>
      <c r="BPU42" s="17"/>
      <c r="BPV42" s="17"/>
      <c r="BPW42" s="17"/>
      <c r="BPX42" s="17"/>
      <c r="BPY42" s="17"/>
      <c r="BPZ42" s="17"/>
      <c r="BQA42" s="17"/>
      <c r="BQB42" s="17"/>
      <c r="BQC42" s="17"/>
      <c r="BQD42" s="17"/>
      <c r="BQE42" s="17"/>
      <c r="BQF42" s="17"/>
      <c r="BQG42" s="17"/>
      <c r="BQH42" s="17"/>
      <c r="BQI42" s="17"/>
      <c r="BQJ42" s="17"/>
      <c r="BQK42" s="17"/>
      <c r="BQL42" s="17"/>
      <c r="BQM42" s="17"/>
      <c r="BQN42" s="17"/>
      <c r="BQO42" s="17"/>
      <c r="BQP42" s="17"/>
      <c r="BQQ42" s="17"/>
      <c r="BQR42" s="17"/>
      <c r="BQS42" s="17"/>
      <c r="BQT42" s="17"/>
      <c r="BQU42" s="17"/>
      <c r="BQV42" s="17"/>
      <c r="BQW42" s="17"/>
      <c r="BQX42" s="17"/>
      <c r="BQY42" s="17"/>
      <c r="BQZ42" s="17"/>
      <c r="BRA42" s="17"/>
      <c r="BRB42" s="17"/>
      <c r="BRC42" s="17"/>
      <c r="BRD42" s="17"/>
      <c r="BRE42" s="17"/>
      <c r="BRF42" s="17"/>
      <c r="BRG42" s="17"/>
      <c r="BRH42" s="17"/>
      <c r="BRI42" s="17"/>
      <c r="BRJ42" s="17"/>
      <c r="BRK42" s="17"/>
      <c r="BRL42" s="17"/>
      <c r="BRM42" s="17"/>
      <c r="BRN42" s="17"/>
      <c r="BRO42" s="17"/>
      <c r="BRP42" s="17"/>
      <c r="BRQ42" s="17"/>
      <c r="BRR42" s="17"/>
      <c r="BRS42" s="17"/>
      <c r="BRT42" s="17"/>
      <c r="BRU42" s="17"/>
      <c r="BRV42" s="17"/>
      <c r="BRW42" s="17"/>
      <c r="BRX42" s="17"/>
      <c r="BRY42" s="17"/>
      <c r="BRZ42" s="17"/>
      <c r="BSA42" s="17"/>
      <c r="BSB42" s="17"/>
      <c r="BSC42" s="17"/>
      <c r="BSD42" s="17"/>
      <c r="BSE42" s="17"/>
      <c r="BSF42" s="17"/>
      <c r="BSG42" s="17"/>
      <c r="BSH42" s="17"/>
      <c r="BSI42" s="17"/>
      <c r="BSJ42" s="17"/>
      <c r="BSK42" s="17"/>
      <c r="BSL42" s="17"/>
      <c r="BSM42" s="17"/>
      <c r="BSN42" s="17"/>
      <c r="BSO42" s="17"/>
      <c r="BSP42" s="17"/>
      <c r="BSQ42" s="17"/>
      <c r="BSR42" s="17"/>
      <c r="BSS42" s="17"/>
      <c r="BST42" s="17"/>
      <c r="BSU42" s="17"/>
      <c r="BSV42" s="17"/>
      <c r="BSW42" s="17"/>
      <c r="BSX42" s="17"/>
      <c r="BSY42" s="17"/>
      <c r="BSZ42" s="17"/>
      <c r="BTA42" s="17"/>
      <c r="BTB42" s="17"/>
      <c r="BTC42" s="17"/>
      <c r="BTD42" s="17"/>
      <c r="BTE42" s="17"/>
      <c r="BTF42" s="17"/>
      <c r="BTG42" s="17"/>
      <c r="BTH42" s="17"/>
      <c r="BTI42" s="17"/>
      <c r="BTJ42" s="17"/>
      <c r="BTK42" s="17"/>
      <c r="BTL42" s="17"/>
      <c r="BTM42" s="17"/>
      <c r="BTN42" s="17"/>
      <c r="BTO42" s="17"/>
      <c r="BTP42" s="17"/>
      <c r="BTQ42" s="17"/>
      <c r="BTR42" s="17"/>
      <c r="BTS42" s="17"/>
      <c r="BTT42" s="17"/>
      <c r="BTU42" s="17"/>
      <c r="BTV42" s="17"/>
      <c r="BTW42" s="17"/>
      <c r="BTX42" s="17"/>
      <c r="BTY42" s="17"/>
      <c r="BTZ42" s="17"/>
      <c r="BUA42" s="17"/>
      <c r="BUB42" s="17"/>
      <c r="BUC42" s="17"/>
      <c r="BUD42" s="17"/>
      <c r="BUE42" s="17"/>
      <c r="BUF42" s="17"/>
      <c r="BUG42" s="17"/>
      <c r="BUH42" s="17"/>
      <c r="BUI42" s="17"/>
      <c r="BUJ42" s="17"/>
      <c r="BUK42" s="17"/>
      <c r="BUL42" s="17"/>
      <c r="BUM42" s="17"/>
      <c r="BUN42" s="17"/>
      <c r="BUO42" s="17"/>
      <c r="BUP42" s="17"/>
      <c r="BUQ42" s="17"/>
      <c r="BUR42" s="17"/>
      <c r="BUS42" s="17"/>
      <c r="BUT42" s="17"/>
      <c r="BUU42" s="17"/>
      <c r="BUV42" s="17"/>
      <c r="BUW42" s="17"/>
      <c r="BUX42" s="17"/>
      <c r="BUY42" s="17"/>
      <c r="BUZ42" s="17"/>
      <c r="BVA42" s="17"/>
      <c r="BVB42" s="17"/>
      <c r="BVC42" s="17"/>
      <c r="BVD42" s="17"/>
      <c r="BVE42" s="17"/>
      <c r="BVF42" s="17"/>
      <c r="BVG42" s="17"/>
      <c r="BVH42" s="17"/>
      <c r="BVI42" s="17"/>
      <c r="BVJ42" s="17"/>
      <c r="BVK42" s="17"/>
      <c r="BVL42" s="17"/>
      <c r="BVM42" s="17"/>
      <c r="BVN42" s="17"/>
      <c r="BVO42" s="17"/>
      <c r="BVP42" s="17"/>
      <c r="BVQ42" s="17"/>
      <c r="BVR42" s="17"/>
      <c r="BVS42" s="17"/>
      <c r="BVT42" s="17"/>
      <c r="BVU42" s="17"/>
      <c r="BVV42" s="17"/>
      <c r="BVW42" s="17"/>
      <c r="BVX42" s="17"/>
      <c r="BVY42" s="17"/>
      <c r="BVZ42" s="17"/>
      <c r="BWA42" s="17"/>
      <c r="BWB42" s="17"/>
      <c r="BWC42" s="17"/>
      <c r="BWD42" s="17"/>
      <c r="BWE42" s="17"/>
      <c r="BWF42" s="17"/>
      <c r="BWG42" s="17"/>
      <c r="BWH42" s="17"/>
      <c r="BWI42" s="17"/>
      <c r="BWJ42" s="17"/>
      <c r="BWK42" s="17"/>
      <c r="BWL42" s="17"/>
      <c r="BWM42" s="17"/>
      <c r="BWN42" s="17"/>
      <c r="BWO42" s="17"/>
      <c r="BWP42" s="17"/>
      <c r="BWQ42" s="17"/>
      <c r="BWR42" s="17"/>
      <c r="BWS42" s="17"/>
      <c r="BWT42" s="17"/>
      <c r="BWU42" s="17"/>
      <c r="BWV42" s="17"/>
      <c r="BWW42" s="17"/>
      <c r="BWX42" s="17"/>
      <c r="BWY42" s="17"/>
      <c r="BWZ42" s="17"/>
      <c r="BXA42" s="17"/>
      <c r="BXB42" s="17"/>
      <c r="BXC42" s="17"/>
      <c r="BXD42" s="17"/>
      <c r="BXE42" s="17"/>
      <c r="BXF42" s="17"/>
      <c r="BXG42" s="17"/>
      <c r="BXH42" s="17"/>
      <c r="BXI42" s="17"/>
      <c r="BXJ42" s="17"/>
      <c r="BXK42" s="17"/>
      <c r="BXL42" s="17"/>
      <c r="BXM42" s="17"/>
      <c r="BXN42" s="17"/>
      <c r="BXO42" s="17"/>
      <c r="BXP42" s="17"/>
      <c r="BXQ42" s="17"/>
      <c r="BXR42" s="17"/>
      <c r="BXS42" s="17"/>
      <c r="BXT42" s="17"/>
      <c r="BXU42" s="17"/>
      <c r="BXV42" s="17"/>
      <c r="BXW42" s="17"/>
      <c r="BXX42" s="17"/>
      <c r="BXY42" s="17"/>
      <c r="BXZ42" s="17"/>
      <c r="BYA42" s="17"/>
      <c r="BYB42" s="17"/>
      <c r="BYC42" s="17"/>
      <c r="BYD42" s="17"/>
      <c r="BYE42" s="17"/>
      <c r="BYF42" s="17"/>
      <c r="BYG42" s="17"/>
      <c r="BYH42" s="17"/>
      <c r="BYI42" s="17"/>
      <c r="BYJ42" s="17"/>
      <c r="BYK42" s="17"/>
      <c r="BYL42" s="17"/>
      <c r="BYM42" s="17"/>
      <c r="BYN42" s="17"/>
      <c r="BYO42" s="17"/>
      <c r="BYP42" s="17"/>
      <c r="BYQ42" s="17"/>
      <c r="BYR42" s="17"/>
      <c r="BYS42" s="17"/>
      <c r="BYT42" s="17"/>
      <c r="BYU42" s="17"/>
      <c r="BYV42" s="17"/>
      <c r="BYW42" s="17"/>
      <c r="BYX42" s="17"/>
      <c r="BYY42" s="17"/>
      <c r="BYZ42" s="17"/>
      <c r="BZA42" s="17"/>
      <c r="BZB42" s="17"/>
      <c r="BZC42" s="17"/>
      <c r="BZD42" s="17"/>
      <c r="BZE42" s="17"/>
      <c r="BZF42" s="17"/>
      <c r="BZG42" s="17"/>
      <c r="BZH42" s="17"/>
      <c r="BZI42" s="17"/>
      <c r="BZJ42" s="17"/>
      <c r="BZK42" s="17"/>
      <c r="BZL42" s="17"/>
      <c r="BZM42" s="17"/>
      <c r="BZN42" s="17"/>
      <c r="BZO42" s="17"/>
      <c r="BZP42" s="17"/>
      <c r="BZQ42" s="17"/>
      <c r="BZR42" s="17"/>
      <c r="BZS42" s="17"/>
      <c r="BZT42" s="17"/>
      <c r="BZU42" s="17"/>
      <c r="BZV42" s="17"/>
      <c r="BZW42" s="17"/>
      <c r="BZX42" s="17"/>
      <c r="BZY42" s="17"/>
      <c r="BZZ42" s="17"/>
      <c r="CAA42" s="17"/>
      <c r="CAB42" s="17"/>
      <c r="CAC42" s="17"/>
      <c r="CAD42" s="17"/>
      <c r="CAE42" s="17"/>
      <c r="CAF42" s="17"/>
      <c r="CAG42" s="17"/>
      <c r="CAH42" s="17"/>
      <c r="CAI42" s="17"/>
      <c r="CAJ42" s="17"/>
      <c r="CAK42" s="17"/>
      <c r="CAL42" s="17"/>
      <c r="CAM42" s="17"/>
      <c r="CAN42" s="17"/>
      <c r="CAO42" s="17"/>
      <c r="CAP42" s="17"/>
      <c r="CAQ42" s="17"/>
      <c r="CAR42" s="17"/>
      <c r="CAS42" s="17"/>
      <c r="CAT42" s="17"/>
      <c r="CAU42" s="17"/>
      <c r="CAV42" s="17"/>
      <c r="CAW42" s="17"/>
      <c r="CAX42" s="17"/>
      <c r="CAY42" s="17"/>
      <c r="CAZ42" s="17"/>
      <c r="CBA42" s="17"/>
      <c r="CBB42" s="17"/>
      <c r="CBC42" s="17"/>
      <c r="CBD42" s="17"/>
      <c r="CBE42" s="17"/>
      <c r="CBF42" s="17"/>
      <c r="CBG42" s="17"/>
      <c r="CBH42" s="17"/>
      <c r="CBI42" s="17"/>
      <c r="CBJ42" s="17"/>
      <c r="CBK42" s="17"/>
      <c r="CBL42" s="17"/>
      <c r="CBM42" s="17"/>
      <c r="CBN42" s="17"/>
      <c r="CBO42" s="17"/>
      <c r="CBP42" s="17"/>
      <c r="CBQ42" s="17"/>
      <c r="CBR42" s="17"/>
      <c r="CBS42" s="17"/>
      <c r="CBT42" s="17"/>
      <c r="CBU42" s="17"/>
      <c r="CBV42" s="17"/>
      <c r="CBW42" s="17"/>
      <c r="CBX42" s="17"/>
      <c r="CBY42" s="17"/>
      <c r="CBZ42" s="17"/>
      <c r="CCA42" s="17"/>
      <c r="CCB42" s="17"/>
      <c r="CCC42" s="17"/>
      <c r="CCD42" s="17"/>
      <c r="CCE42" s="17"/>
      <c r="CCF42" s="17"/>
      <c r="CCG42" s="17"/>
      <c r="CCH42" s="17"/>
      <c r="CCI42" s="17"/>
      <c r="CCJ42" s="17"/>
      <c r="CCK42" s="17"/>
      <c r="CCL42" s="17"/>
      <c r="CCM42" s="17"/>
      <c r="CCN42" s="17"/>
      <c r="CCO42" s="17"/>
      <c r="CCP42" s="17"/>
      <c r="CCQ42" s="17"/>
      <c r="CCR42" s="17"/>
      <c r="CCS42" s="17"/>
      <c r="CCT42" s="17"/>
      <c r="CCU42" s="17"/>
      <c r="CCV42" s="17"/>
      <c r="CCW42" s="17"/>
      <c r="CCX42" s="17"/>
      <c r="CCY42" s="17"/>
      <c r="CCZ42" s="17"/>
      <c r="CDA42" s="17"/>
      <c r="CDB42" s="17"/>
      <c r="CDC42" s="17"/>
      <c r="CDD42" s="17"/>
      <c r="CDE42" s="17"/>
      <c r="CDF42" s="17"/>
      <c r="CDG42" s="17"/>
      <c r="CDH42" s="17"/>
      <c r="CDI42" s="17"/>
      <c r="CDJ42" s="17"/>
      <c r="CDK42" s="17"/>
      <c r="CDL42" s="17"/>
      <c r="CDM42" s="17"/>
      <c r="CDN42" s="17"/>
      <c r="CDO42" s="17"/>
      <c r="CDP42" s="17"/>
      <c r="CDQ42" s="17"/>
      <c r="CDR42" s="17"/>
      <c r="CDS42" s="17"/>
      <c r="CDT42" s="17"/>
      <c r="CDU42" s="17"/>
      <c r="CDV42" s="17"/>
      <c r="CDW42" s="17"/>
      <c r="CDX42" s="17"/>
      <c r="CDY42" s="17"/>
      <c r="CDZ42" s="17"/>
      <c r="CEA42" s="17"/>
      <c r="CEB42" s="17"/>
      <c r="CEC42" s="17"/>
      <c r="CED42" s="17"/>
      <c r="CEE42" s="17"/>
      <c r="CEF42" s="17"/>
      <c r="CEG42" s="17"/>
      <c r="CEH42" s="17"/>
      <c r="CEI42" s="17"/>
      <c r="CEJ42" s="17"/>
      <c r="CEK42" s="17"/>
      <c r="CEL42" s="17"/>
      <c r="CEM42" s="17"/>
      <c r="CEN42" s="17"/>
      <c r="CEO42" s="17"/>
      <c r="CEP42" s="17"/>
      <c r="CEQ42" s="17"/>
      <c r="CER42" s="17"/>
      <c r="CES42" s="17"/>
      <c r="CET42" s="17"/>
      <c r="CEU42" s="17"/>
      <c r="CEV42" s="17"/>
      <c r="CEW42" s="17"/>
      <c r="CEX42" s="17"/>
      <c r="CEY42" s="17"/>
      <c r="CEZ42" s="17"/>
      <c r="CFA42" s="17"/>
      <c r="CFB42" s="17"/>
      <c r="CFC42" s="17"/>
      <c r="CFD42" s="17"/>
      <c r="CFE42" s="17"/>
      <c r="CFF42" s="17"/>
      <c r="CFG42" s="17"/>
      <c r="CFH42" s="17"/>
      <c r="CFI42" s="17"/>
      <c r="CFJ42" s="17"/>
      <c r="CFK42" s="17"/>
      <c r="CFL42" s="17"/>
      <c r="CFM42" s="17"/>
      <c r="CFN42" s="17"/>
      <c r="CFO42" s="17"/>
      <c r="CFP42" s="17"/>
      <c r="CFQ42" s="17"/>
      <c r="CFR42" s="17"/>
      <c r="CFS42" s="17"/>
      <c r="CFT42" s="17"/>
      <c r="CFU42" s="17"/>
      <c r="CFV42" s="17"/>
      <c r="CFW42" s="17"/>
      <c r="CFX42" s="17"/>
      <c r="CFY42" s="17"/>
      <c r="CFZ42" s="17"/>
      <c r="CGA42" s="17"/>
      <c r="CGB42" s="17"/>
      <c r="CGC42" s="17"/>
      <c r="CGD42" s="17"/>
      <c r="CGE42" s="17"/>
      <c r="CGF42" s="17"/>
      <c r="CGG42" s="17"/>
      <c r="CGH42" s="17"/>
      <c r="CGI42" s="17"/>
      <c r="CGJ42" s="17"/>
      <c r="CGK42" s="17"/>
      <c r="CGL42" s="17"/>
      <c r="CGM42" s="17"/>
      <c r="CGN42" s="17"/>
      <c r="CGO42" s="17"/>
      <c r="CGP42" s="17"/>
      <c r="CGQ42" s="17"/>
      <c r="CGR42" s="17"/>
      <c r="CGS42" s="17"/>
      <c r="CGT42" s="17"/>
      <c r="CGU42" s="17"/>
      <c r="CGV42" s="17"/>
      <c r="CGW42" s="17"/>
      <c r="CGX42" s="17"/>
      <c r="CGY42" s="17"/>
      <c r="CGZ42" s="17"/>
      <c r="CHA42" s="17"/>
      <c r="CHB42" s="17"/>
      <c r="CHC42" s="17"/>
      <c r="CHD42" s="17"/>
      <c r="CHE42" s="17"/>
      <c r="CHF42" s="17"/>
      <c r="CHG42" s="17"/>
      <c r="CHH42" s="17"/>
      <c r="CHI42" s="17"/>
      <c r="CHJ42" s="17"/>
      <c r="CHK42" s="17"/>
      <c r="CHL42" s="17"/>
      <c r="CHM42" s="17"/>
      <c r="CHN42" s="17"/>
      <c r="CHO42" s="17"/>
      <c r="CHP42" s="17"/>
      <c r="CHQ42" s="17"/>
      <c r="CHR42" s="17"/>
      <c r="CHS42" s="17"/>
      <c r="CHT42" s="17"/>
      <c r="CHU42" s="17"/>
      <c r="CHV42" s="17"/>
      <c r="CHW42" s="17"/>
      <c r="CHX42" s="17"/>
      <c r="CHY42" s="17"/>
      <c r="CHZ42" s="17"/>
      <c r="CIA42" s="17"/>
      <c r="CIB42" s="17"/>
      <c r="CIC42" s="17"/>
      <c r="CID42" s="17"/>
      <c r="CIE42" s="17"/>
      <c r="CIF42" s="17"/>
      <c r="CIG42" s="17"/>
      <c r="CIH42" s="17"/>
      <c r="CII42" s="17"/>
      <c r="CIJ42" s="17"/>
      <c r="CIK42" s="17"/>
      <c r="CIL42" s="17"/>
      <c r="CIM42" s="17"/>
      <c r="CIN42" s="17"/>
      <c r="CIO42" s="17"/>
      <c r="CIP42" s="17"/>
      <c r="CIQ42" s="17"/>
      <c r="CIR42" s="17"/>
      <c r="CIS42" s="17"/>
      <c r="CIT42" s="17"/>
      <c r="CIU42" s="17"/>
      <c r="CIV42" s="17"/>
      <c r="CIW42" s="17"/>
      <c r="CIX42" s="17"/>
      <c r="CIY42" s="17"/>
      <c r="CIZ42" s="17"/>
      <c r="CJA42" s="17"/>
      <c r="CJB42" s="17"/>
      <c r="CJC42" s="17"/>
      <c r="CJD42" s="17"/>
      <c r="CJE42" s="17"/>
      <c r="CJF42" s="17"/>
      <c r="CJG42" s="17"/>
      <c r="CJH42" s="17"/>
      <c r="CJI42" s="17"/>
      <c r="CJJ42" s="17"/>
      <c r="CJK42" s="17"/>
      <c r="CJL42" s="17"/>
      <c r="CJM42" s="17"/>
      <c r="CJN42" s="17"/>
      <c r="CJO42" s="17"/>
      <c r="CJP42" s="17"/>
      <c r="CJQ42" s="17"/>
      <c r="CJR42" s="17"/>
      <c r="CJS42" s="17"/>
      <c r="CJT42" s="17"/>
      <c r="CJU42" s="17"/>
      <c r="CJV42" s="17"/>
      <c r="CJW42" s="17"/>
      <c r="CJX42" s="17"/>
      <c r="CJY42" s="17"/>
      <c r="CJZ42" s="17"/>
      <c r="CKA42" s="17"/>
      <c r="CKB42" s="17"/>
      <c r="CKC42" s="17"/>
      <c r="CKD42" s="17"/>
      <c r="CKE42" s="17"/>
      <c r="CKF42" s="17"/>
      <c r="CKG42" s="17"/>
      <c r="CKH42" s="17"/>
      <c r="CKI42" s="17"/>
      <c r="CKJ42" s="17"/>
      <c r="CKK42" s="17"/>
      <c r="CKL42" s="17"/>
      <c r="CKM42" s="17"/>
      <c r="CKN42" s="17"/>
      <c r="CKO42" s="17"/>
      <c r="CKP42" s="17"/>
      <c r="CKQ42" s="17"/>
      <c r="CKR42" s="17"/>
      <c r="CKS42" s="17"/>
      <c r="CKT42" s="17"/>
      <c r="CKU42" s="17"/>
      <c r="CKV42" s="17"/>
      <c r="CKW42" s="17"/>
      <c r="CKX42" s="17"/>
      <c r="CKY42" s="17"/>
      <c r="CKZ42" s="17"/>
      <c r="CLA42" s="17"/>
      <c r="CLB42" s="17"/>
      <c r="CLC42" s="17"/>
      <c r="CLD42" s="17"/>
      <c r="CLE42" s="17"/>
      <c r="CLF42" s="17"/>
      <c r="CLG42" s="17"/>
      <c r="CLH42" s="17"/>
      <c r="CLI42" s="17"/>
      <c r="CLJ42" s="17"/>
      <c r="CLK42" s="17"/>
      <c r="CLL42" s="17"/>
      <c r="CLM42" s="17"/>
      <c r="CLN42" s="17"/>
      <c r="CLO42" s="17"/>
      <c r="CLP42" s="17"/>
      <c r="CLQ42" s="17"/>
      <c r="CLR42" s="17"/>
      <c r="CLS42" s="17"/>
      <c r="CLT42" s="17"/>
      <c r="CLU42" s="17"/>
      <c r="CLV42" s="17"/>
      <c r="CLW42" s="17"/>
      <c r="CLX42" s="17"/>
      <c r="CLY42" s="17"/>
      <c r="CLZ42" s="17"/>
      <c r="CMA42" s="17"/>
      <c r="CMB42" s="17"/>
      <c r="CMC42" s="17"/>
      <c r="CMD42" s="17"/>
      <c r="CME42" s="17"/>
      <c r="CMF42" s="17"/>
      <c r="CMG42" s="17"/>
      <c r="CMH42" s="17"/>
      <c r="CMI42" s="17"/>
      <c r="CMJ42" s="17"/>
      <c r="CMK42" s="17"/>
      <c r="CML42" s="17"/>
      <c r="CMM42" s="17"/>
      <c r="CMN42" s="17"/>
      <c r="CMO42" s="17"/>
      <c r="CMP42" s="17"/>
      <c r="CMQ42" s="17"/>
      <c r="CMR42" s="17"/>
      <c r="CMS42" s="17"/>
      <c r="CMT42" s="17"/>
      <c r="CMU42" s="17"/>
      <c r="CMV42" s="17"/>
      <c r="CMW42" s="17"/>
      <c r="CMX42" s="17"/>
      <c r="CMY42" s="17"/>
      <c r="CMZ42" s="17"/>
      <c r="CNA42" s="17"/>
      <c r="CNB42" s="17"/>
      <c r="CNC42" s="17"/>
      <c r="CND42" s="17"/>
      <c r="CNE42" s="17"/>
      <c r="CNF42" s="17"/>
      <c r="CNG42" s="17"/>
      <c r="CNH42" s="17"/>
      <c r="CNI42" s="17"/>
      <c r="CNJ42" s="17"/>
      <c r="CNK42" s="17"/>
      <c r="CNL42" s="17"/>
      <c r="CNM42" s="17"/>
      <c r="CNN42" s="17"/>
      <c r="CNO42" s="17"/>
      <c r="CNP42" s="17"/>
      <c r="CNQ42" s="17"/>
      <c r="CNR42" s="17"/>
      <c r="CNS42" s="17"/>
      <c r="CNT42" s="17"/>
      <c r="CNU42" s="17"/>
      <c r="CNV42" s="17"/>
      <c r="CNW42" s="17"/>
      <c r="CNX42" s="17"/>
      <c r="CNY42" s="17"/>
      <c r="CNZ42" s="17"/>
      <c r="COA42" s="17"/>
      <c r="COB42" s="17"/>
      <c r="COC42" s="17"/>
      <c r="COD42" s="17"/>
      <c r="COE42" s="17"/>
      <c r="COF42" s="17"/>
      <c r="COG42" s="17"/>
      <c r="COH42" s="17"/>
      <c r="COI42" s="17"/>
      <c r="COJ42" s="17"/>
      <c r="COK42" s="17"/>
      <c r="COL42" s="17"/>
      <c r="COM42" s="17"/>
      <c r="CON42" s="17"/>
      <c r="COO42" s="17"/>
      <c r="COP42" s="17"/>
      <c r="COQ42" s="17"/>
      <c r="COR42" s="17"/>
      <c r="COS42" s="17"/>
      <c r="COT42" s="17"/>
      <c r="COU42" s="17"/>
      <c r="COV42" s="17"/>
      <c r="COW42" s="17"/>
      <c r="COX42" s="17"/>
      <c r="COY42" s="17"/>
      <c r="COZ42" s="17"/>
      <c r="CPA42" s="17"/>
      <c r="CPB42" s="17"/>
      <c r="CPC42" s="17"/>
      <c r="CPD42" s="17"/>
      <c r="CPE42" s="17"/>
      <c r="CPF42" s="17"/>
      <c r="CPG42" s="17"/>
      <c r="CPH42" s="17"/>
      <c r="CPI42" s="17"/>
      <c r="CPJ42" s="17"/>
      <c r="CPK42" s="17"/>
      <c r="CPL42" s="17"/>
      <c r="CPM42" s="17"/>
      <c r="CPN42" s="17"/>
      <c r="CPO42" s="17"/>
      <c r="CPP42" s="17"/>
      <c r="CPQ42" s="17"/>
      <c r="CPR42" s="17"/>
      <c r="CPS42" s="17"/>
      <c r="CPT42" s="17"/>
      <c r="CPU42" s="17"/>
      <c r="CPV42" s="17"/>
      <c r="CPW42" s="17"/>
      <c r="CPX42" s="17"/>
      <c r="CPY42" s="17"/>
      <c r="CPZ42" s="17"/>
      <c r="CQA42" s="17"/>
      <c r="CQB42" s="17"/>
      <c r="CQC42" s="17"/>
      <c r="CQD42" s="17"/>
      <c r="CQE42" s="17"/>
      <c r="CQF42" s="17"/>
      <c r="CQG42" s="17"/>
      <c r="CQH42" s="17"/>
      <c r="CQI42" s="17"/>
      <c r="CQJ42" s="17"/>
      <c r="CQK42" s="17"/>
      <c r="CQL42" s="17"/>
      <c r="CQM42" s="17"/>
      <c r="CQN42" s="17"/>
      <c r="CQO42" s="17"/>
      <c r="CQP42" s="17"/>
      <c r="CQQ42" s="17"/>
      <c r="CQR42" s="17"/>
      <c r="CQS42" s="17"/>
      <c r="CQT42" s="17"/>
      <c r="CQU42" s="17"/>
      <c r="CQV42" s="17"/>
      <c r="CQW42" s="17"/>
      <c r="CQX42" s="17"/>
      <c r="CQY42" s="17"/>
      <c r="CQZ42" s="17"/>
      <c r="CRA42" s="17"/>
      <c r="CRB42" s="17"/>
      <c r="CRC42" s="17"/>
      <c r="CRD42" s="17"/>
      <c r="CRE42" s="17"/>
      <c r="CRF42" s="17"/>
      <c r="CRG42" s="17"/>
      <c r="CRH42" s="17"/>
      <c r="CRI42" s="17"/>
      <c r="CRJ42" s="17"/>
      <c r="CRK42" s="17"/>
      <c r="CRL42" s="17"/>
      <c r="CRM42" s="17"/>
      <c r="CRN42" s="17"/>
      <c r="CRO42" s="17"/>
      <c r="CRP42" s="17"/>
      <c r="CRQ42" s="17"/>
      <c r="CRR42" s="17"/>
      <c r="CRS42" s="17"/>
      <c r="CRT42" s="17"/>
      <c r="CRU42" s="17"/>
      <c r="CRV42" s="17"/>
      <c r="CRW42" s="17"/>
      <c r="CRX42" s="17"/>
      <c r="CRY42" s="17"/>
      <c r="CRZ42" s="17"/>
      <c r="CSA42" s="17"/>
      <c r="CSB42" s="17"/>
      <c r="CSC42" s="17"/>
      <c r="CSD42" s="17"/>
      <c r="CSE42" s="17"/>
      <c r="CSF42" s="17"/>
      <c r="CSG42" s="17"/>
      <c r="CSH42" s="17"/>
      <c r="CSI42" s="17"/>
      <c r="CSJ42" s="17"/>
      <c r="CSK42" s="17"/>
      <c r="CSL42" s="17"/>
      <c r="CSM42" s="17"/>
      <c r="CSN42" s="17"/>
      <c r="CSO42" s="17"/>
      <c r="CSP42" s="17"/>
      <c r="CSQ42" s="17"/>
      <c r="CSR42" s="17"/>
      <c r="CSS42" s="17"/>
      <c r="CST42" s="17"/>
      <c r="CSU42" s="17"/>
      <c r="CSV42" s="17"/>
      <c r="CSW42" s="17"/>
      <c r="CSX42" s="17"/>
      <c r="CSY42" s="17"/>
      <c r="CSZ42" s="17"/>
      <c r="CTA42" s="17"/>
      <c r="CTB42" s="17"/>
      <c r="CTC42" s="17"/>
      <c r="CTD42" s="17"/>
      <c r="CTE42" s="17"/>
      <c r="CTF42" s="17"/>
      <c r="CTG42" s="17"/>
      <c r="CTH42" s="17"/>
      <c r="CTI42" s="17"/>
      <c r="CTJ42" s="17"/>
      <c r="CTK42" s="17"/>
      <c r="CTL42" s="17"/>
      <c r="CTM42" s="17"/>
      <c r="CTN42" s="17"/>
      <c r="CTO42" s="17"/>
      <c r="CTP42" s="17"/>
      <c r="CTQ42" s="17"/>
      <c r="CTR42" s="17"/>
      <c r="CTS42" s="17"/>
      <c r="CTT42" s="17"/>
      <c r="CTU42" s="17"/>
      <c r="CTV42" s="17"/>
      <c r="CTW42" s="17"/>
      <c r="CTX42" s="17"/>
      <c r="CTY42" s="17"/>
      <c r="CTZ42" s="17"/>
      <c r="CUA42" s="17"/>
      <c r="CUB42" s="17"/>
      <c r="CUC42" s="17"/>
      <c r="CUD42" s="17"/>
      <c r="CUE42" s="17"/>
      <c r="CUF42" s="17"/>
      <c r="CUG42" s="17"/>
      <c r="CUH42" s="17"/>
      <c r="CUI42" s="17"/>
      <c r="CUJ42" s="17"/>
      <c r="CUK42" s="17"/>
      <c r="CUL42" s="17"/>
      <c r="CUM42" s="17"/>
      <c r="CUN42" s="17"/>
      <c r="CUO42" s="17"/>
      <c r="CUP42" s="17"/>
      <c r="CUQ42" s="17"/>
      <c r="CUR42" s="17"/>
      <c r="CUS42" s="17"/>
      <c r="CUT42" s="17"/>
      <c r="CUU42" s="17"/>
      <c r="CUV42" s="17"/>
      <c r="CUW42" s="17"/>
      <c r="CUX42" s="17"/>
      <c r="CUY42" s="17"/>
      <c r="CUZ42" s="17"/>
      <c r="CVA42" s="17"/>
      <c r="CVB42" s="17"/>
      <c r="CVC42" s="17"/>
      <c r="CVD42" s="17"/>
      <c r="CVE42" s="17"/>
      <c r="CVF42" s="17"/>
      <c r="CVG42" s="17"/>
      <c r="CVH42" s="17"/>
      <c r="CVI42" s="17"/>
      <c r="CVJ42" s="17"/>
      <c r="CVK42" s="17"/>
      <c r="CVL42" s="17"/>
      <c r="CVM42" s="17"/>
      <c r="CVN42" s="17"/>
      <c r="CVO42" s="17"/>
      <c r="CVP42" s="17"/>
      <c r="CVQ42" s="17"/>
      <c r="CVR42" s="17"/>
      <c r="CVS42" s="17"/>
      <c r="CVT42" s="17"/>
      <c r="CVU42" s="17"/>
      <c r="CVV42" s="17"/>
      <c r="CVW42" s="17"/>
      <c r="CVX42" s="17"/>
      <c r="CVY42" s="17"/>
      <c r="CVZ42" s="17"/>
      <c r="CWA42" s="17"/>
      <c r="CWB42" s="17"/>
      <c r="CWC42" s="17"/>
      <c r="CWD42" s="17"/>
      <c r="CWE42" s="17"/>
      <c r="CWF42" s="17"/>
      <c r="CWG42" s="17"/>
      <c r="CWH42" s="17"/>
      <c r="CWI42" s="17"/>
      <c r="CWJ42" s="17"/>
      <c r="CWK42" s="17"/>
      <c r="CWL42" s="17"/>
      <c r="CWM42" s="17"/>
      <c r="CWN42" s="17"/>
      <c r="CWO42" s="17"/>
      <c r="CWP42" s="17"/>
      <c r="CWQ42" s="17"/>
      <c r="CWR42" s="17"/>
      <c r="CWS42" s="17"/>
      <c r="CWT42" s="17"/>
      <c r="CWU42" s="17"/>
      <c r="CWV42" s="17"/>
      <c r="CWW42" s="17"/>
      <c r="CWX42" s="17"/>
      <c r="CWY42" s="17"/>
      <c r="CWZ42" s="17"/>
      <c r="CXA42" s="17"/>
      <c r="CXB42" s="17"/>
      <c r="CXC42" s="17"/>
      <c r="CXD42" s="17"/>
      <c r="CXE42" s="17"/>
      <c r="CXF42" s="17"/>
      <c r="CXG42" s="17"/>
      <c r="CXH42" s="17"/>
      <c r="CXI42" s="17"/>
      <c r="CXJ42" s="17"/>
      <c r="CXK42" s="17"/>
      <c r="CXL42" s="17"/>
      <c r="CXM42" s="17"/>
      <c r="CXN42" s="17"/>
      <c r="CXO42" s="17"/>
      <c r="CXP42" s="17"/>
      <c r="CXQ42" s="17"/>
      <c r="CXR42" s="17"/>
      <c r="CXS42" s="17"/>
      <c r="CXT42" s="17"/>
      <c r="CXU42" s="17"/>
      <c r="CXV42" s="17"/>
      <c r="CXW42" s="17"/>
      <c r="CXX42" s="17"/>
      <c r="CXY42" s="17"/>
      <c r="CXZ42" s="17"/>
      <c r="CYA42" s="17"/>
      <c r="CYB42" s="17"/>
      <c r="CYC42" s="17"/>
      <c r="CYD42" s="17"/>
      <c r="CYE42" s="17"/>
      <c r="CYF42" s="17"/>
      <c r="CYG42" s="17"/>
      <c r="CYH42" s="17"/>
      <c r="CYI42" s="17"/>
      <c r="CYJ42" s="17"/>
      <c r="CYK42" s="17"/>
      <c r="CYL42" s="17"/>
      <c r="CYM42" s="17"/>
      <c r="CYN42" s="17"/>
      <c r="CYO42" s="17"/>
      <c r="CYP42" s="17"/>
      <c r="CYQ42" s="17"/>
      <c r="CYR42" s="17"/>
      <c r="CYS42" s="17"/>
      <c r="CYT42" s="17"/>
      <c r="CYU42" s="17"/>
      <c r="CYV42" s="17"/>
      <c r="CYW42" s="17"/>
      <c r="CYX42" s="17"/>
      <c r="CYY42" s="17"/>
      <c r="CYZ42" s="17"/>
      <c r="CZA42" s="17"/>
      <c r="CZB42" s="17"/>
      <c r="CZC42" s="17"/>
      <c r="CZD42" s="17"/>
      <c r="CZE42" s="17"/>
      <c r="CZF42" s="17"/>
      <c r="CZG42" s="17"/>
      <c r="CZH42" s="17"/>
      <c r="CZI42" s="17"/>
      <c r="CZJ42" s="17"/>
      <c r="CZK42" s="17"/>
      <c r="CZL42" s="17"/>
      <c r="CZM42" s="17"/>
      <c r="CZN42" s="17"/>
      <c r="CZO42" s="17"/>
      <c r="CZP42" s="17"/>
      <c r="CZQ42" s="17"/>
      <c r="CZR42" s="17"/>
      <c r="CZS42" s="17"/>
      <c r="CZT42" s="17"/>
      <c r="CZU42" s="17"/>
      <c r="CZV42" s="17"/>
      <c r="CZW42" s="17"/>
      <c r="CZX42" s="17"/>
      <c r="CZY42" s="17"/>
      <c r="CZZ42" s="17"/>
      <c r="DAA42" s="17"/>
      <c r="DAB42" s="17"/>
      <c r="DAC42" s="17"/>
      <c r="DAD42" s="17"/>
    </row>
    <row r="43" spans="1:2734" s="7" customFormat="1" ht="14" customHeight="1" x14ac:dyDescent="0.3">
      <c r="A43" s="15"/>
      <c r="B43" s="2"/>
      <c r="D43" s="13"/>
      <c r="I43" s="13"/>
      <c r="J43" s="42" t="str">
        <f t="shared" si="3"/>
        <v/>
      </c>
      <c r="K43" s="34" t="str">
        <f t="shared" si="0"/>
        <v/>
      </c>
      <c r="L43" s="32"/>
      <c r="M43" s="14"/>
      <c r="N43" s="13"/>
      <c r="O43" s="35" t="str">
        <f t="shared" si="7"/>
        <v>N/A</v>
      </c>
      <c r="P43" s="36" t="str">
        <f>IF(ISBLANK(I43),"N/A",IF(ISBLANK(M43),WORKDAY(I43,19,Holidays!$B$2:$B$23),IF(ISBLANK(N43),"N/A",WORKDAY(N43,20-NETWORKDAYS(I43,M43,Holidays!$B$2:$B$23),Holidays!$B$2:$B$23))))</f>
        <v>N/A</v>
      </c>
      <c r="Q43" s="37" t="str">
        <f>IFERROR(IF(P43&gt;0,WORKDAY(P43,-10,Holidays!$B$2:$B$23),""),"N/A")</f>
        <v>N/A</v>
      </c>
      <c r="R43" s="37" t="str">
        <f>IFERROR(IF(P43&gt;0,WORKDAY(P43,-5,Holidays!$B$2:$B$23),""),"N/A")</f>
        <v>N/A</v>
      </c>
      <c r="S43" s="13"/>
      <c r="T43" s="39" t="str">
        <f>IF(ISBLANK(S43),"",IF(ISBLANK(M43),NETWORKDAYS(I43,S43,Holidays!$B$2:$B$23),SUM(NETWORKDAYS(I43,M43,Holidays!$B$2:$B$23),IF(ISBLANK(M43),NETWORKDAYS(N43,S43,Holidays!$B$2:$B$23),NETWORKDAYS(N43+1,S43,Holidays!$B$2:$B$23)))))</f>
        <v/>
      </c>
      <c r="U43" s="39" t="str">
        <f t="shared" si="8"/>
        <v/>
      </c>
      <c r="V43" s="38" t="str">
        <f ca="1">IF(P43="N/A","N/A",IF(ISBLANK(I43),"N/A",IF(ISBLANK(S43),NETWORKDAYS(TODAY(),P43,Holidays!$B$2:$B$23),"")))</f>
        <v>N/A</v>
      </c>
      <c r="W43" s="13"/>
      <c r="X43" s="40" t="str">
        <f t="shared" ca="1" si="9"/>
        <v/>
      </c>
      <c r="AB43" s="16"/>
      <c r="AC43" s="41" t="str">
        <f t="shared" si="5"/>
        <v/>
      </c>
      <c r="AD43" s="93"/>
      <c r="AE43" s="13"/>
      <c r="AF43" s="13"/>
      <c r="AG43" s="14"/>
      <c r="AH43" s="42" t="str">
        <f>IF(ISBLANK(AG43),"",NETWORKDAYS(AE43,AG43,Holidays!$B$2:$B$23))</f>
        <v/>
      </c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</row>
    <row r="44" spans="1:2734" s="7" customFormat="1" ht="14" customHeight="1" x14ac:dyDescent="0.3">
      <c r="A44" s="15"/>
      <c r="B44" s="2"/>
      <c r="D44" s="13"/>
      <c r="I44" s="13"/>
      <c r="J44" s="42" t="str">
        <f t="shared" si="3"/>
        <v/>
      </c>
      <c r="K44" s="34" t="str">
        <f t="shared" si="0"/>
        <v/>
      </c>
      <c r="L44" s="32"/>
      <c r="M44" s="14"/>
      <c r="N44" s="13"/>
      <c r="O44" s="35" t="str">
        <f t="shared" si="7"/>
        <v>N/A</v>
      </c>
      <c r="P44" s="36" t="str">
        <f>IF(ISBLANK(I44),"N/A",IF(ISBLANK(M44),WORKDAY(I44,19,Holidays!$B$2:$B$23),IF(ISBLANK(N44),"N/A",WORKDAY(N44,20-NETWORKDAYS(I44,M44,Holidays!$B$2:$B$23),Holidays!$B$2:$B$23))))</f>
        <v>N/A</v>
      </c>
      <c r="Q44" s="37" t="str">
        <f>IFERROR(IF(P44&gt;0,WORKDAY(P44,-10,Holidays!$B$2:$B$23),""),"N/A")</f>
        <v>N/A</v>
      </c>
      <c r="R44" s="37" t="str">
        <f>IFERROR(IF(P44&gt;0,WORKDAY(P44,-5,Holidays!$B$2:$B$23),""),"N/A")</f>
        <v>N/A</v>
      </c>
      <c r="S44" s="13"/>
      <c r="T44" s="39" t="str">
        <f>IF(ISBLANK(S44),"",IF(ISBLANK(M44),NETWORKDAYS(I44,S44,Holidays!$B$2:$B$23),SUM(NETWORKDAYS(I44,M44,Holidays!$B$2:$B$23),IF(ISBLANK(M44),NETWORKDAYS(N44,S44,Holidays!$B$2:$B$23),NETWORKDAYS(N44+1,S44,Holidays!$B$2:$B$23)))))</f>
        <v/>
      </c>
      <c r="U44" s="39" t="str">
        <f t="shared" si="8"/>
        <v/>
      </c>
      <c r="V44" s="38" t="str">
        <f ca="1">IF(P44="N/A","N/A",IF(ISBLANK(I44),"N/A",IF(ISBLANK(S44),NETWORKDAYS(TODAY(),P44,Holidays!$B$2:$B$23),"")))</f>
        <v>N/A</v>
      </c>
      <c r="W44" s="13"/>
      <c r="X44" s="40" t="str">
        <f t="shared" ca="1" si="9"/>
        <v/>
      </c>
      <c r="AB44" s="16"/>
      <c r="AC44" s="41" t="str">
        <f t="shared" si="5"/>
        <v/>
      </c>
      <c r="AD44" s="93"/>
      <c r="AE44" s="13"/>
      <c r="AF44" s="13"/>
      <c r="AG44" s="14"/>
      <c r="AH44" s="42" t="str">
        <f>IF(ISBLANK(AG44),"",NETWORKDAYS(AE44,AG44,Holidays!$B$2:$B$23))</f>
        <v/>
      </c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  <c r="AMK44" s="17"/>
      <c r="AML44" s="17"/>
      <c r="AMM44" s="17"/>
      <c r="AMN44" s="17"/>
      <c r="AMO44" s="17"/>
      <c r="AMP44" s="17"/>
      <c r="AMQ44" s="17"/>
      <c r="AMR44" s="17"/>
      <c r="AMS44" s="17"/>
      <c r="AMT44" s="17"/>
      <c r="AMU44" s="17"/>
      <c r="AMV44" s="17"/>
      <c r="AMW44" s="17"/>
      <c r="AMX44" s="17"/>
      <c r="AMY44" s="17"/>
      <c r="AMZ44" s="17"/>
      <c r="ANA44" s="17"/>
      <c r="ANB44" s="17"/>
      <c r="ANC44" s="17"/>
      <c r="AND44" s="17"/>
      <c r="ANE44" s="17"/>
      <c r="ANF44" s="17"/>
      <c r="ANG44" s="17"/>
      <c r="ANH44" s="17"/>
      <c r="ANI44" s="17"/>
      <c r="ANJ44" s="17"/>
      <c r="ANK44" s="17"/>
      <c r="ANL44" s="17"/>
      <c r="ANM44" s="17"/>
      <c r="ANN44" s="17"/>
      <c r="ANO44" s="17"/>
      <c r="ANP44" s="17"/>
      <c r="ANQ44" s="17"/>
      <c r="ANR44" s="17"/>
      <c r="ANS44" s="17"/>
      <c r="ANT44" s="17"/>
      <c r="ANU44" s="17"/>
      <c r="ANV44" s="17"/>
      <c r="ANW44" s="17"/>
      <c r="ANX44" s="17"/>
      <c r="ANY44" s="17"/>
      <c r="ANZ44" s="17"/>
      <c r="AOA44" s="17"/>
      <c r="AOB44" s="17"/>
      <c r="AOC44" s="17"/>
      <c r="AOD44" s="17"/>
      <c r="AOE44" s="17"/>
      <c r="AOF44" s="17"/>
      <c r="AOG44" s="17"/>
      <c r="AOH44" s="17"/>
      <c r="AOI44" s="17"/>
      <c r="AOJ44" s="17"/>
      <c r="AOK44" s="17"/>
      <c r="AOL44" s="17"/>
      <c r="AOM44" s="17"/>
      <c r="AON44" s="17"/>
      <c r="AOO44" s="17"/>
      <c r="AOP44" s="17"/>
      <c r="AOQ44" s="17"/>
      <c r="AOR44" s="17"/>
      <c r="AOS44" s="17"/>
      <c r="AOT44" s="17"/>
      <c r="AOU44" s="17"/>
      <c r="AOV44" s="17"/>
      <c r="AOW44" s="17"/>
      <c r="AOX44" s="17"/>
      <c r="AOY44" s="17"/>
      <c r="AOZ44" s="17"/>
      <c r="APA44" s="17"/>
      <c r="APB44" s="17"/>
      <c r="APC44" s="17"/>
      <c r="APD44" s="17"/>
      <c r="APE44" s="17"/>
      <c r="APF44" s="17"/>
      <c r="APG44" s="17"/>
      <c r="APH44" s="17"/>
      <c r="API44" s="17"/>
      <c r="APJ44" s="17"/>
      <c r="APK44" s="17"/>
      <c r="APL44" s="17"/>
      <c r="APM44" s="17"/>
      <c r="APN44" s="17"/>
      <c r="APO44" s="17"/>
      <c r="APP44" s="17"/>
      <c r="APQ44" s="17"/>
      <c r="APR44" s="17"/>
      <c r="APS44" s="17"/>
      <c r="APT44" s="17"/>
      <c r="APU44" s="17"/>
      <c r="APV44" s="17"/>
      <c r="APW44" s="17"/>
      <c r="APX44" s="17"/>
      <c r="APY44" s="17"/>
      <c r="APZ44" s="17"/>
      <c r="AQA44" s="17"/>
      <c r="AQB44" s="17"/>
      <c r="AQC44" s="17"/>
      <c r="AQD44" s="17"/>
      <c r="AQE44" s="17"/>
      <c r="AQF44" s="17"/>
      <c r="AQG44" s="17"/>
      <c r="AQH44" s="17"/>
      <c r="AQI44" s="17"/>
      <c r="AQJ44" s="17"/>
      <c r="AQK44" s="17"/>
      <c r="AQL44" s="17"/>
      <c r="AQM44" s="17"/>
      <c r="AQN44" s="17"/>
      <c r="AQO44" s="17"/>
      <c r="AQP44" s="17"/>
      <c r="AQQ44" s="17"/>
      <c r="AQR44" s="17"/>
      <c r="AQS44" s="17"/>
      <c r="AQT44" s="17"/>
      <c r="AQU44" s="17"/>
      <c r="AQV44" s="17"/>
      <c r="AQW44" s="17"/>
      <c r="AQX44" s="17"/>
      <c r="AQY44" s="17"/>
      <c r="AQZ44" s="17"/>
      <c r="ARA44" s="17"/>
      <c r="ARB44" s="17"/>
      <c r="ARC44" s="17"/>
      <c r="ARD44" s="17"/>
      <c r="ARE44" s="17"/>
      <c r="ARF44" s="17"/>
      <c r="ARG44" s="17"/>
      <c r="ARH44" s="17"/>
      <c r="ARI44" s="17"/>
      <c r="ARJ44" s="17"/>
      <c r="ARK44" s="17"/>
      <c r="ARL44" s="17"/>
      <c r="ARM44" s="17"/>
      <c r="ARN44" s="17"/>
      <c r="ARO44" s="17"/>
      <c r="ARP44" s="17"/>
      <c r="ARQ44" s="17"/>
      <c r="ARR44" s="17"/>
      <c r="ARS44" s="17"/>
      <c r="ART44" s="17"/>
      <c r="ARU44" s="17"/>
      <c r="ARV44" s="17"/>
      <c r="ARW44" s="17"/>
      <c r="ARX44" s="17"/>
      <c r="ARY44" s="17"/>
      <c r="ARZ44" s="17"/>
      <c r="ASA44" s="17"/>
      <c r="ASB44" s="17"/>
      <c r="ASC44" s="17"/>
      <c r="ASD44" s="17"/>
      <c r="ASE44" s="17"/>
      <c r="ASF44" s="17"/>
      <c r="ASG44" s="17"/>
      <c r="ASH44" s="17"/>
      <c r="ASI44" s="17"/>
      <c r="ASJ44" s="17"/>
      <c r="ASK44" s="17"/>
      <c r="ASL44" s="17"/>
      <c r="ASM44" s="17"/>
      <c r="ASN44" s="17"/>
      <c r="ASO44" s="17"/>
      <c r="ASP44" s="17"/>
      <c r="ASQ44" s="17"/>
      <c r="ASR44" s="17"/>
      <c r="ASS44" s="17"/>
      <c r="AST44" s="17"/>
      <c r="ASU44" s="17"/>
      <c r="ASV44" s="17"/>
      <c r="ASW44" s="17"/>
      <c r="ASX44" s="17"/>
      <c r="ASY44" s="17"/>
      <c r="ASZ44" s="17"/>
      <c r="ATA44" s="17"/>
      <c r="ATB44" s="17"/>
      <c r="ATC44" s="17"/>
      <c r="ATD44" s="17"/>
      <c r="ATE44" s="17"/>
      <c r="ATF44" s="17"/>
      <c r="ATG44" s="17"/>
      <c r="ATH44" s="17"/>
      <c r="ATI44" s="17"/>
      <c r="ATJ44" s="17"/>
      <c r="ATK44" s="17"/>
      <c r="ATL44" s="17"/>
      <c r="ATM44" s="17"/>
      <c r="ATN44" s="17"/>
      <c r="ATO44" s="17"/>
      <c r="ATP44" s="17"/>
      <c r="ATQ44" s="17"/>
      <c r="ATR44" s="17"/>
      <c r="ATS44" s="17"/>
      <c r="ATT44" s="17"/>
      <c r="ATU44" s="17"/>
      <c r="ATV44" s="17"/>
      <c r="ATW44" s="17"/>
      <c r="ATX44" s="17"/>
      <c r="ATY44" s="17"/>
      <c r="ATZ44" s="17"/>
      <c r="AUA44" s="17"/>
      <c r="AUB44" s="17"/>
      <c r="AUC44" s="17"/>
      <c r="AUD44" s="17"/>
      <c r="AUE44" s="17"/>
      <c r="AUF44" s="17"/>
      <c r="AUG44" s="17"/>
      <c r="AUH44" s="17"/>
      <c r="AUI44" s="17"/>
      <c r="AUJ44" s="17"/>
      <c r="AUK44" s="17"/>
      <c r="AUL44" s="17"/>
      <c r="AUM44" s="17"/>
      <c r="AUN44" s="17"/>
      <c r="AUO44" s="17"/>
      <c r="AUP44" s="17"/>
      <c r="AUQ44" s="17"/>
      <c r="AUR44" s="17"/>
      <c r="AUS44" s="17"/>
      <c r="AUT44" s="17"/>
      <c r="AUU44" s="17"/>
      <c r="AUV44" s="17"/>
      <c r="AUW44" s="17"/>
      <c r="AUX44" s="17"/>
      <c r="AUY44" s="17"/>
      <c r="AUZ44" s="17"/>
      <c r="AVA44" s="17"/>
      <c r="AVB44" s="17"/>
      <c r="AVC44" s="17"/>
      <c r="AVD44" s="17"/>
      <c r="AVE44" s="17"/>
      <c r="AVF44" s="17"/>
      <c r="AVG44" s="17"/>
      <c r="AVH44" s="17"/>
      <c r="AVI44" s="17"/>
      <c r="AVJ44" s="17"/>
      <c r="AVK44" s="17"/>
      <c r="AVL44" s="17"/>
      <c r="AVM44" s="17"/>
      <c r="AVN44" s="17"/>
      <c r="AVO44" s="17"/>
      <c r="AVP44" s="17"/>
      <c r="AVQ44" s="17"/>
      <c r="AVR44" s="17"/>
      <c r="AVS44" s="17"/>
      <c r="AVT44" s="17"/>
      <c r="AVU44" s="17"/>
      <c r="AVV44" s="17"/>
      <c r="AVW44" s="17"/>
      <c r="AVX44" s="17"/>
      <c r="AVY44" s="17"/>
      <c r="AVZ44" s="17"/>
      <c r="AWA44" s="17"/>
      <c r="AWB44" s="17"/>
      <c r="AWC44" s="17"/>
      <c r="AWD44" s="17"/>
      <c r="AWE44" s="17"/>
      <c r="AWF44" s="17"/>
      <c r="AWG44" s="17"/>
      <c r="AWH44" s="17"/>
      <c r="AWI44" s="17"/>
      <c r="AWJ44" s="17"/>
      <c r="AWK44" s="17"/>
      <c r="AWL44" s="17"/>
      <c r="AWM44" s="17"/>
      <c r="AWN44" s="17"/>
      <c r="AWO44" s="17"/>
      <c r="AWP44" s="17"/>
      <c r="AWQ44" s="17"/>
      <c r="AWR44" s="17"/>
      <c r="AWS44" s="17"/>
      <c r="AWT44" s="17"/>
      <c r="AWU44" s="17"/>
      <c r="AWV44" s="17"/>
      <c r="AWW44" s="17"/>
      <c r="AWX44" s="17"/>
      <c r="AWY44" s="17"/>
      <c r="AWZ44" s="17"/>
      <c r="AXA44" s="17"/>
      <c r="AXB44" s="17"/>
      <c r="AXC44" s="17"/>
      <c r="AXD44" s="17"/>
      <c r="AXE44" s="17"/>
      <c r="AXF44" s="17"/>
      <c r="AXG44" s="17"/>
      <c r="AXH44" s="17"/>
      <c r="AXI44" s="17"/>
      <c r="AXJ44" s="17"/>
      <c r="AXK44" s="17"/>
      <c r="AXL44" s="17"/>
      <c r="AXM44" s="17"/>
      <c r="AXN44" s="17"/>
      <c r="AXO44" s="17"/>
      <c r="AXP44" s="17"/>
      <c r="AXQ44" s="17"/>
      <c r="AXR44" s="17"/>
      <c r="AXS44" s="17"/>
      <c r="AXT44" s="17"/>
      <c r="AXU44" s="17"/>
      <c r="AXV44" s="17"/>
      <c r="AXW44" s="17"/>
      <c r="AXX44" s="17"/>
      <c r="AXY44" s="17"/>
      <c r="AXZ44" s="17"/>
      <c r="AYA44" s="17"/>
      <c r="AYB44" s="17"/>
      <c r="AYC44" s="17"/>
      <c r="AYD44" s="17"/>
      <c r="AYE44" s="17"/>
      <c r="AYF44" s="17"/>
      <c r="AYG44" s="17"/>
      <c r="AYH44" s="17"/>
      <c r="AYI44" s="17"/>
      <c r="AYJ44" s="17"/>
      <c r="AYK44" s="17"/>
      <c r="AYL44" s="17"/>
      <c r="AYM44" s="17"/>
      <c r="AYN44" s="17"/>
      <c r="AYO44" s="17"/>
      <c r="AYP44" s="17"/>
      <c r="AYQ44" s="17"/>
      <c r="AYR44" s="17"/>
      <c r="AYS44" s="17"/>
      <c r="AYT44" s="17"/>
      <c r="AYU44" s="17"/>
      <c r="AYV44" s="17"/>
      <c r="AYW44" s="17"/>
      <c r="AYX44" s="17"/>
      <c r="AYY44" s="17"/>
      <c r="AYZ44" s="17"/>
      <c r="AZA44" s="17"/>
      <c r="AZB44" s="17"/>
      <c r="AZC44" s="17"/>
      <c r="AZD44" s="17"/>
      <c r="AZE44" s="17"/>
      <c r="AZF44" s="17"/>
      <c r="AZG44" s="17"/>
      <c r="AZH44" s="17"/>
      <c r="AZI44" s="17"/>
      <c r="AZJ44" s="17"/>
      <c r="AZK44" s="17"/>
      <c r="AZL44" s="17"/>
      <c r="AZM44" s="17"/>
      <c r="AZN44" s="17"/>
      <c r="AZO44" s="17"/>
      <c r="AZP44" s="17"/>
      <c r="AZQ44" s="17"/>
      <c r="AZR44" s="17"/>
      <c r="AZS44" s="17"/>
      <c r="AZT44" s="17"/>
      <c r="AZU44" s="17"/>
      <c r="AZV44" s="17"/>
      <c r="AZW44" s="17"/>
      <c r="AZX44" s="17"/>
      <c r="AZY44" s="17"/>
      <c r="AZZ44" s="17"/>
      <c r="BAA44" s="17"/>
      <c r="BAB44" s="17"/>
      <c r="BAC44" s="17"/>
      <c r="BAD44" s="17"/>
      <c r="BAE44" s="17"/>
      <c r="BAF44" s="17"/>
      <c r="BAG44" s="17"/>
      <c r="BAH44" s="17"/>
      <c r="BAI44" s="17"/>
      <c r="BAJ44" s="17"/>
      <c r="BAK44" s="17"/>
      <c r="BAL44" s="17"/>
      <c r="BAM44" s="17"/>
      <c r="BAN44" s="17"/>
      <c r="BAO44" s="17"/>
      <c r="BAP44" s="17"/>
      <c r="BAQ44" s="17"/>
      <c r="BAR44" s="17"/>
      <c r="BAS44" s="17"/>
      <c r="BAT44" s="17"/>
      <c r="BAU44" s="17"/>
      <c r="BAV44" s="17"/>
      <c r="BAW44" s="17"/>
      <c r="BAX44" s="17"/>
      <c r="BAY44" s="17"/>
      <c r="BAZ44" s="17"/>
      <c r="BBA44" s="17"/>
      <c r="BBB44" s="17"/>
      <c r="BBC44" s="17"/>
      <c r="BBD44" s="17"/>
      <c r="BBE44" s="17"/>
      <c r="BBF44" s="17"/>
      <c r="BBG44" s="17"/>
      <c r="BBH44" s="17"/>
      <c r="BBI44" s="17"/>
      <c r="BBJ44" s="17"/>
      <c r="BBK44" s="17"/>
      <c r="BBL44" s="17"/>
      <c r="BBM44" s="17"/>
      <c r="BBN44" s="17"/>
      <c r="BBO44" s="17"/>
      <c r="BBP44" s="17"/>
      <c r="BBQ44" s="17"/>
      <c r="BBR44" s="17"/>
      <c r="BBS44" s="17"/>
      <c r="BBT44" s="17"/>
      <c r="BBU44" s="17"/>
      <c r="BBV44" s="17"/>
      <c r="BBW44" s="17"/>
      <c r="BBX44" s="17"/>
      <c r="BBY44" s="17"/>
      <c r="BBZ44" s="17"/>
      <c r="BCA44" s="17"/>
      <c r="BCB44" s="17"/>
      <c r="BCC44" s="17"/>
      <c r="BCD44" s="17"/>
      <c r="BCE44" s="17"/>
      <c r="BCF44" s="17"/>
      <c r="BCG44" s="17"/>
      <c r="BCH44" s="17"/>
      <c r="BCI44" s="17"/>
      <c r="BCJ44" s="17"/>
      <c r="BCK44" s="17"/>
      <c r="BCL44" s="17"/>
      <c r="BCM44" s="17"/>
      <c r="BCN44" s="17"/>
      <c r="BCO44" s="17"/>
      <c r="BCP44" s="17"/>
      <c r="BCQ44" s="17"/>
      <c r="BCR44" s="17"/>
      <c r="BCS44" s="17"/>
      <c r="BCT44" s="17"/>
      <c r="BCU44" s="17"/>
      <c r="BCV44" s="17"/>
      <c r="BCW44" s="17"/>
      <c r="BCX44" s="17"/>
      <c r="BCY44" s="17"/>
      <c r="BCZ44" s="17"/>
      <c r="BDA44" s="17"/>
      <c r="BDB44" s="17"/>
      <c r="BDC44" s="17"/>
      <c r="BDD44" s="17"/>
      <c r="BDE44" s="17"/>
      <c r="BDF44" s="17"/>
      <c r="BDG44" s="17"/>
      <c r="BDH44" s="17"/>
      <c r="BDI44" s="17"/>
      <c r="BDJ44" s="17"/>
      <c r="BDK44" s="17"/>
      <c r="BDL44" s="17"/>
      <c r="BDM44" s="17"/>
      <c r="BDN44" s="17"/>
      <c r="BDO44" s="17"/>
      <c r="BDP44" s="17"/>
      <c r="BDQ44" s="17"/>
      <c r="BDR44" s="17"/>
      <c r="BDS44" s="17"/>
      <c r="BDT44" s="17"/>
      <c r="BDU44" s="17"/>
      <c r="BDV44" s="17"/>
      <c r="BDW44" s="17"/>
      <c r="BDX44" s="17"/>
      <c r="BDY44" s="17"/>
      <c r="BDZ44" s="17"/>
      <c r="BEA44" s="17"/>
      <c r="BEB44" s="17"/>
      <c r="BEC44" s="17"/>
      <c r="BED44" s="17"/>
      <c r="BEE44" s="17"/>
      <c r="BEF44" s="17"/>
      <c r="BEG44" s="17"/>
      <c r="BEH44" s="17"/>
      <c r="BEI44" s="17"/>
      <c r="BEJ44" s="17"/>
      <c r="BEK44" s="17"/>
      <c r="BEL44" s="17"/>
      <c r="BEM44" s="17"/>
      <c r="BEN44" s="17"/>
      <c r="BEO44" s="17"/>
      <c r="BEP44" s="17"/>
      <c r="BEQ44" s="17"/>
      <c r="BER44" s="17"/>
      <c r="BES44" s="17"/>
      <c r="BET44" s="17"/>
      <c r="BEU44" s="17"/>
      <c r="BEV44" s="17"/>
      <c r="BEW44" s="17"/>
      <c r="BEX44" s="17"/>
      <c r="BEY44" s="17"/>
      <c r="BEZ44" s="17"/>
      <c r="BFA44" s="17"/>
      <c r="BFB44" s="17"/>
      <c r="BFC44" s="17"/>
      <c r="BFD44" s="17"/>
      <c r="BFE44" s="17"/>
      <c r="BFF44" s="17"/>
      <c r="BFG44" s="17"/>
      <c r="BFH44" s="17"/>
      <c r="BFI44" s="17"/>
      <c r="BFJ44" s="17"/>
      <c r="BFK44" s="17"/>
      <c r="BFL44" s="17"/>
      <c r="BFM44" s="17"/>
      <c r="BFN44" s="17"/>
      <c r="BFO44" s="17"/>
      <c r="BFP44" s="17"/>
      <c r="BFQ44" s="17"/>
      <c r="BFR44" s="17"/>
      <c r="BFS44" s="17"/>
      <c r="BFT44" s="17"/>
      <c r="BFU44" s="17"/>
      <c r="BFV44" s="17"/>
      <c r="BFW44" s="17"/>
      <c r="BFX44" s="17"/>
      <c r="BFY44" s="17"/>
      <c r="BFZ44" s="17"/>
      <c r="BGA44" s="17"/>
      <c r="BGB44" s="17"/>
      <c r="BGC44" s="17"/>
      <c r="BGD44" s="17"/>
      <c r="BGE44" s="17"/>
      <c r="BGF44" s="17"/>
      <c r="BGG44" s="17"/>
      <c r="BGH44" s="17"/>
      <c r="BGI44" s="17"/>
      <c r="BGJ44" s="17"/>
      <c r="BGK44" s="17"/>
      <c r="BGL44" s="17"/>
      <c r="BGM44" s="17"/>
      <c r="BGN44" s="17"/>
      <c r="BGO44" s="17"/>
      <c r="BGP44" s="17"/>
      <c r="BGQ44" s="17"/>
      <c r="BGR44" s="17"/>
      <c r="BGS44" s="17"/>
      <c r="BGT44" s="17"/>
      <c r="BGU44" s="17"/>
      <c r="BGV44" s="17"/>
      <c r="BGW44" s="17"/>
      <c r="BGX44" s="17"/>
      <c r="BGY44" s="17"/>
      <c r="BGZ44" s="17"/>
      <c r="BHA44" s="17"/>
      <c r="BHB44" s="17"/>
      <c r="BHC44" s="17"/>
      <c r="BHD44" s="17"/>
      <c r="BHE44" s="17"/>
      <c r="BHF44" s="17"/>
      <c r="BHG44" s="17"/>
      <c r="BHH44" s="17"/>
      <c r="BHI44" s="17"/>
      <c r="BHJ44" s="17"/>
      <c r="BHK44" s="17"/>
      <c r="BHL44" s="17"/>
      <c r="BHM44" s="17"/>
      <c r="BHN44" s="17"/>
      <c r="BHO44" s="17"/>
      <c r="BHP44" s="17"/>
      <c r="BHQ44" s="17"/>
      <c r="BHR44" s="17"/>
      <c r="BHS44" s="17"/>
      <c r="BHT44" s="17"/>
      <c r="BHU44" s="17"/>
      <c r="BHV44" s="17"/>
      <c r="BHW44" s="17"/>
      <c r="BHX44" s="17"/>
      <c r="BHY44" s="17"/>
      <c r="BHZ44" s="17"/>
      <c r="BIA44" s="17"/>
      <c r="BIB44" s="17"/>
      <c r="BIC44" s="17"/>
      <c r="BID44" s="17"/>
      <c r="BIE44" s="17"/>
      <c r="BIF44" s="17"/>
      <c r="BIG44" s="17"/>
      <c r="BIH44" s="17"/>
      <c r="BII44" s="17"/>
      <c r="BIJ44" s="17"/>
      <c r="BIK44" s="17"/>
      <c r="BIL44" s="17"/>
      <c r="BIM44" s="17"/>
      <c r="BIN44" s="17"/>
      <c r="BIO44" s="17"/>
      <c r="BIP44" s="17"/>
      <c r="BIQ44" s="17"/>
      <c r="BIR44" s="17"/>
      <c r="BIS44" s="17"/>
      <c r="BIT44" s="17"/>
      <c r="BIU44" s="17"/>
      <c r="BIV44" s="17"/>
      <c r="BIW44" s="17"/>
      <c r="BIX44" s="17"/>
      <c r="BIY44" s="17"/>
      <c r="BIZ44" s="17"/>
      <c r="BJA44" s="17"/>
      <c r="BJB44" s="17"/>
      <c r="BJC44" s="17"/>
      <c r="BJD44" s="17"/>
      <c r="BJE44" s="17"/>
      <c r="BJF44" s="17"/>
      <c r="BJG44" s="17"/>
      <c r="BJH44" s="17"/>
      <c r="BJI44" s="17"/>
      <c r="BJJ44" s="17"/>
      <c r="BJK44" s="17"/>
      <c r="BJL44" s="17"/>
      <c r="BJM44" s="17"/>
      <c r="BJN44" s="17"/>
      <c r="BJO44" s="17"/>
      <c r="BJP44" s="17"/>
      <c r="BJQ44" s="17"/>
      <c r="BJR44" s="17"/>
      <c r="BJS44" s="17"/>
      <c r="BJT44" s="17"/>
      <c r="BJU44" s="17"/>
      <c r="BJV44" s="17"/>
      <c r="BJW44" s="17"/>
      <c r="BJX44" s="17"/>
      <c r="BJY44" s="17"/>
      <c r="BJZ44" s="17"/>
      <c r="BKA44" s="17"/>
      <c r="BKB44" s="17"/>
      <c r="BKC44" s="17"/>
      <c r="BKD44" s="17"/>
      <c r="BKE44" s="17"/>
      <c r="BKF44" s="17"/>
      <c r="BKG44" s="17"/>
      <c r="BKH44" s="17"/>
      <c r="BKI44" s="17"/>
      <c r="BKJ44" s="17"/>
      <c r="BKK44" s="17"/>
      <c r="BKL44" s="17"/>
      <c r="BKM44" s="17"/>
      <c r="BKN44" s="17"/>
      <c r="BKO44" s="17"/>
      <c r="BKP44" s="17"/>
      <c r="BKQ44" s="17"/>
      <c r="BKR44" s="17"/>
      <c r="BKS44" s="17"/>
      <c r="BKT44" s="17"/>
      <c r="BKU44" s="17"/>
      <c r="BKV44" s="17"/>
      <c r="BKW44" s="17"/>
      <c r="BKX44" s="17"/>
      <c r="BKY44" s="17"/>
      <c r="BKZ44" s="17"/>
      <c r="BLA44" s="17"/>
      <c r="BLB44" s="17"/>
      <c r="BLC44" s="17"/>
      <c r="BLD44" s="17"/>
      <c r="BLE44" s="17"/>
      <c r="BLF44" s="17"/>
      <c r="BLG44" s="17"/>
      <c r="BLH44" s="17"/>
      <c r="BLI44" s="17"/>
      <c r="BLJ44" s="17"/>
      <c r="BLK44" s="17"/>
      <c r="BLL44" s="17"/>
      <c r="BLM44" s="17"/>
      <c r="BLN44" s="17"/>
      <c r="BLO44" s="17"/>
      <c r="BLP44" s="17"/>
      <c r="BLQ44" s="17"/>
      <c r="BLR44" s="17"/>
      <c r="BLS44" s="17"/>
      <c r="BLT44" s="17"/>
      <c r="BLU44" s="17"/>
      <c r="BLV44" s="17"/>
      <c r="BLW44" s="17"/>
      <c r="BLX44" s="17"/>
      <c r="BLY44" s="17"/>
      <c r="BLZ44" s="17"/>
      <c r="BMA44" s="17"/>
      <c r="BMB44" s="17"/>
      <c r="BMC44" s="17"/>
      <c r="BMD44" s="17"/>
      <c r="BME44" s="17"/>
      <c r="BMF44" s="17"/>
      <c r="BMG44" s="17"/>
      <c r="BMH44" s="17"/>
      <c r="BMI44" s="17"/>
      <c r="BMJ44" s="17"/>
      <c r="BMK44" s="17"/>
      <c r="BML44" s="17"/>
      <c r="BMM44" s="17"/>
      <c r="BMN44" s="17"/>
      <c r="BMO44" s="17"/>
      <c r="BMP44" s="17"/>
      <c r="BMQ44" s="17"/>
      <c r="BMR44" s="17"/>
      <c r="BMS44" s="17"/>
      <c r="BMT44" s="17"/>
      <c r="BMU44" s="17"/>
      <c r="BMV44" s="17"/>
      <c r="BMW44" s="17"/>
      <c r="BMX44" s="17"/>
      <c r="BMY44" s="17"/>
      <c r="BMZ44" s="17"/>
      <c r="BNA44" s="17"/>
      <c r="BNB44" s="17"/>
      <c r="BNC44" s="17"/>
      <c r="BND44" s="17"/>
      <c r="BNE44" s="17"/>
      <c r="BNF44" s="17"/>
      <c r="BNG44" s="17"/>
      <c r="BNH44" s="17"/>
      <c r="BNI44" s="17"/>
      <c r="BNJ44" s="17"/>
      <c r="BNK44" s="17"/>
      <c r="BNL44" s="17"/>
      <c r="BNM44" s="17"/>
      <c r="BNN44" s="17"/>
      <c r="BNO44" s="17"/>
      <c r="BNP44" s="17"/>
      <c r="BNQ44" s="17"/>
      <c r="BNR44" s="17"/>
      <c r="BNS44" s="17"/>
      <c r="BNT44" s="17"/>
      <c r="BNU44" s="17"/>
      <c r="BNV44" s="17"/>
      <c r="BNW44" s="17"/>
      <c r="BNX44" s="17"/>
      <c r="BNY44" s="17"/>
      <c r="BNZ44" s="17"/>
      <c r="BOA44" s="17"/>
      <c r="BOB44" s="17"/>
      <c r="BOC44" s="17"/>
      <c r="BOD44" s="17"/>
      <c r="BOE44" s="17"/>
      <c r="BOF44" s="17"/>
      <c r="BOG44" s="17"/>
      <c r="BOH44" s="17"/>
      <c r="BOI44" s="17"/>
      <c r="BOJ44" s="17"/>
      <c r="BOK44" s="17"/>
      <c r="BOL44" s="17"/>
      <c r="BOM44" s="17"/>
      <c r="BON44" s="17"/>
      <c r="BOO44" s="17"/>
      <c r="BOP44" s="17"/>
      <c r="BOQ44" s="17"/>
      <c r="BOR44" s="17"/>
      <c r="BOS44" s="17"/>
      <c r="BOT44" s="17"/>
      <c r="BOU44" s="17"/>
      <c r="BOV44" s="17"/>
      <c r="BOW44" s="17"/>
      <c r="BOX44" s="17"/>
      <c r="BOY44" s="17"/>
      <c r="BOZ44" s="17"/>
      <c r="BPA44" s="17"/>
      <c r="BPB44" s="17"/>
      <c r="BPC44" s="17"/>
      <c r="BPD44" s="17"/>
      <c r="BPE44" s="17"/>
      <c r="BPF44" s="17"/>
      <c r="BPG44" s="17"/>
      <c r="BPH44" s="17"/>
      <c r="BPI44" s="17"/>
      <c r="BPJ44" s="17"/>
      <c r="BPK44" s="17"/>
      <c r="BPL44" s="17"/>
      <c r="BPM44" s="17"/>
      <c r="BPN44" s="17"/>
      <c r="BPO44" s="17"/>
      <c r="BPP44" s="17"/>
      <c r="BPQ44" s="17"/>
      <c r="BPR44" s="17"/>
      <c r="BPS44" s="17"/>
      <c r="BPT44" s="17"/>
      <c r="BPU44" s="17"/>
      <c r="BPV44" s="17"/>
      <c r="BPW44" s="17"/>
      <c r="BPX44" s="17"/>
      <c r="BPY44" s="17"/>
      <c r="BPZ44" s="17"/>
      <c r="BQA44" s="17"/>
      <c r="BQB44" s="17"/>
      <c r="BQC44" s="17"/>
      <c r="BQD44" s="17"/>
      <c r="BQE44" s="17"/>
      <c r="BQF44" s="17"/>
      <c r="BQG44" s="17"/>
      <c r="BQH44" s="17"/>
      <c r="BQI44" s="17"/>
      <c r="BQJ44" s="17"/>
      <c r="BQK44" s="17"/>
      <c r="BQL44" s="17"/>
      <c r="BQM44" s="17"/>
      <c r="BQN44" s="17"/>
      <c r="BQO44" s="17"/>
      <c r="BQP44" s="17"/>
      <c r="BQQ44" s="17"/>
      <c r="BQR44" s="17"/>
      <c r="BQS44" s="17"/>
      <c r="BQT44" s="17"/>
      <c r="BQU44" s="17"/>
      <c r="BQV44" s="17"/>
      <c r="BQW44" s="17"/>
      <c r="BQX44" s="17"/>
      <c r="BQY44" s="17"/>
      <c r="BQZ44" s="17"/>
      <c r="BRA44" s="17"/>
      <c r="BRB44" s="17"/>
      <c r="BRC44" s="17"/>
      <c r="BRD44" s="17"/>
      <c r="BRE44" s="17"/>
      <c r="BRF44" s="17"/>
      <c r="BRG44" s="17"/>
      <c r="BRH44" s="17"/>
      <c r="BRI44" s="17"/>
      <c r="BRJ44" s="17"/>
      <c r="BRK44" s="17"/>
      <c r="BRL44" s="17"/>
      <c r="BRM44" s="17"/>
      <c r="BRN44" s="17"/>
      <c r="BRO44" s="17"/>
      <c r="BRP44" s="17"/>
      <c r="BRQ44" s="17"/>
      <c r="BRR44" s="17"/>
      <c r="BRS44" s="17"/>
      <c r="BRT44" s="17"/>
      <c r="BRU44" s="17"/>
      <c r="BRV44" s="17"/>
      <c r="BRW44" s="17"/>
      <c r="BRX44" s="17"/>
      <c r="BRY44" s="17"/>
      <c r="BRZ44" s="17"/>
      <c r="BSA44" s="17"/>
      <c r="BSB44" s="17"/>
      <c r="BSC44" s="17"/>
      <c r="BSD44" s="17"/>
      <c r="BSE44" s="17"/>
      <c r="BSF44" s="17"/>
      <c r="BSG44" s="17"/>
      <c r="BSH44" s="17"/>
      <c r="BSI44" s="17"/>
      <c r="BSJ44" s="17"/>
      <c r="BSK44" s="17"/>
      <c r="BSL44" s="17"/>
      <c r="BSM44" s="17"/>
      <c r="BSN44" s="17"/>
      <c r="BSO44" s="17"/>
      <c r="BSP44" s="17"/>
      <c r="BSQ44" s="17"/>
      <c r="BSR44" s="17"/>
      <c r="BSS44" s="17"/>
      <c r="BST44" s="17"/>
      <c r="BSU44" s="17"/>
      <c r="BSV44" s="17"/>
      <c r="BSW44" s="17"/>
      <c r="BSX44" s="17"/>
      <c r="BSY44" s="17"/>
      <c r="BSZ44" s="17"/>
      <c r="BTA44" s="17"/>
      <c r="BTB44" s="17"/>
      <c r="BTC44" s="17"/>
      <c r="BTD44" s="17"/>
      <c r="BTE44" s="17"/>
      <c r="BTF44" s="17"/>
      <c r="BTG44" s="17"/>
      <c r="BTH44" s="17"/>
      <c r="BTI44" s="17"/>
      <c r="BTJ44" s="17"/>
      <c r="BTK44" s="17"/>
      <c r="BTL44" s="17"/>
      <c r="BTM44" s="17"/>
      <c r="BTN44" s="17"/>
      <c r="BTO44" s="17"/>
      <c r="BTP44" s="17"/>
      <c r="BTQ44" s="17"/>
      <c r="BTR44" s="17"/>
      <c r="BTS44" s="17"/>
      <c r="BTT44" s="17"/>
      <c r="BTU44" s="17"/>
      <c r="BTV44" s="17"/>
      <c r="BTW44" s="17"/>
      <c r="BTX44" s="17"/>
      <c r="BTY44" s="17"/>
      <c r="BTZ44" s="17"/>
      <c r="BUA44" s="17"/>
      <c r="BUB44" s="17"/>
      <c r="BUC44" s="17"/>
      <c r="BUD44" s="17"/>
      <c r="BUE44" s="17"/>
      <c r="BUF44" s="17"/>
      <c r="BUG44" s="17"/>
      <c r="BUH44" s="17"/>
      <c r="BUI44" s="17"/>
      <c r="BUJ44" s="17"/>
      <c r="BUK44" s="17"/>
      <c r="BUL44" s="17"/>
      <c r="BUM44" s="17"/>
      <c r="BUN44" s="17"/>
      <c r="BUO44" s="17"/>
      <c r="BUP44" s="17"/>
      <c r="BUQ44" s="17"/>
      <c r="BUR44" s="17"/>
      <c r="BUS44" s="17"/>
      <c r="BUT44" s="17"/>
      <c r="BUU44" s="17"/>
      <c r="BUV44" s="17"/>
      <c r="BUW44" s="17"/>
      <c r="BUX44" s="17"/>
      <c r="BUY44" s="17"/>
      <c r="BUZ44" s="17"/>
      <c r="BVA44" s="17"/>
      <c r="BVB44" s="17"/>
      <c r="BVC44" s="17"/>
      <c r="BVD44" s="17"/>
      <c r="BVE44" s="17"/>
      <c r="BVF44" s="17"/>
      <c r="BVG44" s="17"/>
      <c r="BVH44" s="17"/>
      <c r="BVI44" s="17"/>
      <c r="BVJ44" s="17"/>
      <c r="BVK44" s="17"/>
      <c r="BVL44" s="17"/>
      <c r="BVM44" s="17"/>
      <c r="BVN44" s="17"/>
      <c r="BVO44" s="17"/>
      <c r="BVP44" s="17"/>
      <c r="BVQ44" s="17"/>
      <c r="BVR44" s="17"/>
      <c r="BVS44" s="17"/>
      <c r="BVT44" s="17"/>
      <c r="BVU44" s="17"/>
      <c r="BVV44" s="17"/>
      <c r="BVW44" s="17"/>
      <c r="BVX44" s="17"/>
      <c r="BVY44" s="17"/>
      <c r="BVZ44" s="17"/>
      <c r="BWA44" s="17"/>
      <c r="BWB44" s="17"/>
      <c r="BWC44" s="17"/>
      <c r="BWD44" s="17"/>
      <c r="BWE44" s="17"/>
      <c r="BWF44" s="17"/>
      <c r="BWG44" s="17"/>
      <c r="BWH44" s="17"/>
      <c r="BWI44" s="17"/>
      <c r="BWJ44" s="17"/>
      <c r="BWK44" s="17"/>
      <c r="BWL44" s="17"/>
      <c r="BWM44" s="17"/>
      <c r="BWN44" s="17"/>
      <c r="BWO44" s="17"/>
      <c r="BWP44" s="17"/>
      <c r="BWQ44" s="17"/>
      <c r="BWR44" s="17"/>
      <c r="BWS44" s="17"/>
      <c r="BWT44" s="17"/>
      <c r="BWU44" s="17"/>
      <c r="BWV44" s="17"/>
      <c r="BWW44" s="17"/>
      <c r="BWX44" s="17"/>
      <c r="BWY44" s="17"/>
      <c r="BWZ44" s="17"/>
      <c r="BXA44" s="17"/>
      <c r="BXB44" s="17"/>
      <c r="BXC44" s="17"/>
      <c r="BXD44" s="17"/>
      <c r="BXE44" s="17"/>
      <c r="BXF44" s="17"/>
      <c r="BXG44" s="17"/>
      <c r="BXH44" s="17"/>
      <c r="BXI44" s="17"/>
      <c r="BXJ44" s="17"/>
      <c r="BXK44" s="17"/>
      <c r="BXL44" s="17"/>
      <c r="BXM44" s="17"/>
      <c r="BXN44" s="17"/>
      <c r="BXO44" s="17"/>
      <c r="BXP44" s="17"/>
      <c r="BXQ44" s="17"/>
      <c r="BXR44" s="17"/>
      <c r="BXS44" s="17"/>
      <c r="BXT44" s="17"/>
      <c r="BXU44" s="17"/>
      <c r="BXV44" s="17"/>
      <c r="BXW44" s="17"/>
      <c r="BXX44" s="17"/>
      <c r="BXY44" s="17"/>
      <c r="BXZ44" s="17"/>
      <c r="BYA44" s="17"/>
      <c r="BYB44" s="17"/>
      <c r="BYC44" s="17"/>
      <c r="BYD44" s="17"/>
      <c r="BYE44" s="17"/>
      <c r="BYF44" s="17"/>
      <c r="BYG44" s="17"/>
      <c r="BYH44" s="17"/>
      <c r="BYI44" s="17"/>
      <c r="BYJ44" s="17"/>
      <c r="BYK44" s="17"/>
      <c r="BYL44" s="17"/>
      <c r="BYM44" s="17"/>
      <c r="BYN44" s="17"/>
      <c r="BYO44" s="17"/>
      <c r="BYP44" s="17"/>
      <c r="BYQ44" s="17"/>
      <c r="BYR44" s="17"/>
      <c r="BYS44" s="17"/>
      <c r="BYT44" s="17"/>
      <c r="BYU44" s="17"/>
      <c r="BYV44" s="17"/>
      <c r="BYW44" s="17"/>
      <c r="BYX44" s="17"/>
      <c r="BYY44" s="17"/>
      <c r="BYZ44" s="17"/>
      <c r="BZA44" s="17"/>
      <c r="BZB44" s="17"/>
      <c r="BZC44" s="17"/>
      <c r="BZD44" s="17"/>
      <c r="BZE44" s="17"/>
      <c r="BZF44" s="17"/>
      <c r="BZG44" s="17"/>
      <c r="BZH44" s="17"/>
      <c r="BZI44" s="17"/>
      <c r="BZJ44" s="17"/>
      <c r="BZK44" s="17"/>
      <c r="BZL44" s="17"/>
      <c r="BZM44" s="17"/>
      <c r="BZN44" s="17"/>
      <c r="BZO44" s="17"/>
      <c r="BZP44" s="17"/>
      <c r="BZQ44" s="17"/>
      <c r="BZR44" s="17"/>
      <c r="BZS44" s="17"/>
      <c r="BZT44" s="17"/>
      <c r="BZU44" s="17"/>
      <c r="BZV44" s="17"/>
      <c r="BZW44" s="17"/>
      <c r="BZX44" s="17"/>
      <c r="BZY44" s="17"/>
      <c r="BZZ44" s="17"/>
      <c r="CAA44" s="17"/>
      <c r="CAB44" s="17"/>
      <c r="CAC44" s="17"/>
      <c r="CAD44" s="17"/>
      <c r="CAE44" s="17"/>
      <c r="CAF44" s="17"/>
      <c r="CAG44" s="17"/>
      <c r="CAH44" s="17"/>
      <c r="CAI44" s="17"/>
      <c r="CAJ44" s="17"/>
      <c r="CAK44" s="17"/>
      <c r="CAL44" s="17"/>
      <c r="CAM44" s="17"/>
      <c r="CAN44" s="17"/>
      <c r="CAO44" s="17"/>
      <c r="CAP44" s="17"/>
      <c r="CAQ44" s="17"/>
      <c r="CAR44" s="17"/>
      <c r="CAS44" s="17"/>
      <c r="CAT44" s="17"/>
      <c r="CAU44" s="17"/>
      <c r="CAV44" s="17"/>
      <c r="CAW44" s="17"/>
      <c r="CAX44" s="17"/>
      <c r="CAY44" s="17"/>
      <c r="CAZ44" s="17"/>
      <c r="CBA44" s="17"/>
      <c r="CBB44" s="17"/>
      <c r="CBC44" s="17"/>
      <c r="CBD44" s="17"/>
      <c r="CBE44" s="17"/>
      <c r="CBF44" s="17"/>
      <c r="CBG44" s="17"/>
      <c r="CBH44" s="17"/>
      <c r="CBI44" s="17"/>
      <c r="CBJ44" s="17"/>
      <c r="CBK44" s="17"/>
      <c r="CBL44" s="17"/>
      <c r="CBM44" s="17"/>
      <c r="CBN44" s="17"/>
      <c r="CBO44" s="17"/>
      <c r="CBP44" s="17"/>
      <c r="CBQ44" s="17"/>
      <c r="CBR44" s="17"/>
      <c r="CBS44" s="17"/>
      <c r="CBT44" s="17"/>
      <c r="CBU44" s="17"/>
      <c r="CBV44" s="17"/>
      <c r="CBW44" s="17"/>
      <c r="CBX44" s="17"/>
      <c r="CBY44" s="17"/>
      <c r="CBZ44" s="17"/>
      <c r="CCA44" s="17"/>
      <c r="CCB44" s="17"/>
      <c r="CCC44" s="17"/>
      <c r="CCD44" s="17"/>
      <c r="CCE44" s="17"/>
      <c r="CCF44" s="17"/>
      <c r="CCG44" s="17"/>
      <c r="CCH44" s="17"/>
      <c r="CCI44" s="17"/>
      <c r="CCJ44" s="17"/>
      <c r="CCK44" s="17"/>
      <c r="CCL44" s="17"/>
      <c r="CCM44" s="17"/>
      <c r="CCN44" s="17"/>
      <c r="CCO44" s="17"/>
      <c r="CCP44" s="17"/>
      <c r="CCQ44" s="17"/>
      <c r="CCR44" s="17"/>
      <c r="CCS44" s="17"/>
      <c r="CCT44" s="17"/>
      <c r="CCU44" s="17"/>
      <c r="CCV44" s="17"/>
      <c r="CCW44" s="17"/>
      <c r="CCX44" s="17"/>
      <c r="CCY44" s="17"/>
      <c r="CCZ44" s="17"/>
      <c r="CDA44" s="17"/>
      <c r="CDB44" s="17"/>
      <c r="CDC44" s="17"/>
      <c r="CDD44" s="17"/>
      <c r="CDE44" s="17"/>
      <c r="CDF44" s="17"/>
      <c r="CDG44" s="17"/>
      <c r="CDH44" s="17"/>
      <c r="CDI44" s="17"/>
      <c r="CDJ44" s="17"/>
      <c r="CDK44" s="17"/>
      <c r="CDL44" s="17"/>
      <c r="CDM44" s="17"/>
      <c r="CDN44" s="17"/>
      <c r="CDO44" s="17"/>
      <c r="CDP44" s="17"/>
      <c r="CDQ44" s="17"/>
      <c r="CDR44" s="17"/>
      <c r="CDS44" s="17"/>
      <c r="CDT44" s="17"/>
      <c r="CDU44" s="17"/>
      <c r="CDV44" s="17"/>
      <c r="CDW44" s="17"/>
      <c r="CDX44" s="17"/>
      <c r="CDY44" s="17"/>
      <c r="CDZ44" s="17"/>
      <c r="CEA44" s="17"/>
      <c r="CEB44" s="17"/>
      <c r="CEC44" s="17"/>
      <c r="CED44" s="17"/>
      <c r="CEE44" s="17"/>
      <c r="CEF44" s="17"/>
      <c r="CEG44" s="17"/>
      <c r="CEH44" s="17"/>
      <c r="CEI44" s="17"/>
      <c r="CEJ44" s="17"/>
      <c r="CEK44" s="17"/>
      <c r="CEL44" s="17"/>
      <c r="CEM44" s="17"/>
      <c r="CEN44" s="17"/>
      <c r="CEO44" s="17"/>
      <c r="CEP44" s="17"/>
      <c r="CEQ44" s="17"/>
      <c r="CER44" s="17"/>
      <c r="CES44" s="17"/>
      <c r="CET44" s="17"/>
      <c r="CEU44" s="17"/>
      <c r="CEV44" s="17"/>
      <c r="CEW44" s="17"/>
      <c r="CEX44" s="17"/>
      <c r="CEY44" s="17"/>
      <c r="CEZ44" s="17"/>
      <c r="CFA44" s="17"/>
      <c r="CFB44" s="17"/>
      <c r="CFC44" s="17"/>
      <c r="CFD44" s="17"/>
      <c r="CFE44" s="17"/>
      <c r="CFF44" s="17"/>
      <c r="CFG44" s="17"/>
      <c r="CFH44" s="17"/>
      <c r="CFI44" s="17"/>
      <c r="CFJ44" s="17"/>
      <c r="CFK44" s="17"/>
      <c r="CFL44" s="17"/>
      <c r="CFM44" s="17"/>
      <c r="CFN44" s="17"/>
      <c r="CFO44" s="17"/>
      <c r="CFP44" s="17"/>
      <c r="CFQ44" s="17"/>
      <c r="CFR44" s="17"/>
      <c r="CFS44" s="17"/>
      <c r="CFT44" s="17"/>
      <c r="CFU44" s="17"/>
      <c r="CFV44" s="17"/>
      <c r="CFW44" s="17"/>
      <c r="CFX44" s="17"/>
      <c r="CFY44" s="17"/>
      <c r="CFZ44" s="17"/>
      <c r="CGA44" s="17"/>
      <c r="CGB44" s="17"/>
      <c r="CGC44" s="17"/>
      <c r="CGD44" s="17"/>
      <c r="CGE44" s="17"/>
      <c r="CGF44" s="17"/>
      <c r="CGG44" s="17"/>
      <c r="CGH44" s="17"/>
      <c r="CGI44" s="17"/>
      <c r="CGJ44" s="17"/>
      <c r="CGK44" s="17"/>
      <c r="CGL44" s="17"/>
      <c r="CGM44" s="17"/>
      <c r="CGN44" s="17"/>
      <c r="CGO44" s="17"/>
      <c r="CGP44" s="17"/>
      <c r="CGQ44" s="17"/>
      <c r="CGR44" s="17"/>
      <c r="CGS44" s="17"/>
      <c r="CGT44" s="17"/>
      <c r="CGU44" s="17"/>
      <c r="CGV44" s="17"/>
      <c r="CGW44" s="17"/>
      <c r="CGX44" s="17"/>
      <c r="CGY44" s="17"/>
      <c r="CGZ44" s="17"/>
      <c r="CHA44" s="17"/>
      <c r="CHB44" s="17"/>
      <c r="CHC44" s="17"/>
      <c r="CHD44" s="17"/>
      <c r="CHE44" s="17"/>
      <c r="CHF44" s="17"/>
      <c r="CHG44" s="17"/>
      <c r="CHH44" s="17"/>
      <c r="CHI44" s="17"/>
      <c r="CHJ44" s="17"/>
      <c r="CHK44" s="17"/>
      <c r="CHL44" s="17"/>
      <c r="CHM44" s="17"/>
      <c r="CHN44" s="17"/>
      <c r="CHO44" s="17"/>
      <c r="CHP44" s="17"/>
      <c r="CHQ44" s="17"/>
      <c r="CHR44" s="17"/>
      <c r="CHS44" s="17"/>
      <c r="CHT44" s="17"/>
      <c r="CHU44" s="17"/>
      <c r="CHV44" s="17"/>
      <c r="CHW44" s="17"/>
      <c r="CHX44" s="17"/>
      <c r="CHY44" s="17"/>
      <c r="CHZ44" s="17"/>
      <c r="CIA44" s="17"/>
      <c r="CIB44" s="17"/>
      <c r="CIC44" s="17"/>
      <c r="CID44" s="17"/>
      <c r="CIE44" s="17"/>
      <c r="CIF44" s="17"/>
      <c r="CIG44" s="17"/>
      <c r="CIH44" s="17"/>
      <c r="CII44" s="17"/>
      <c r="CIJ44" s="17"/>
      <c r="CIK44" s="17"/>
      <c r="CIL44" s="17"/>
      <c r="CIM44" s="17"/>
      <c r="CIN44" s="17"/>
      <c r="CIO44" s="17"/>
      <c r="CIP44" s="17"/>
      <c r="CIQ44" s="17"/>
      <c r="CIR44" s="17"/>
      <c r="CIS44" s="17"/>
      <c r="CIT44" s="17"/>
      <c r="CIU44" s="17"/>
      <c r="CIV44" s="17"/>
      <c r="CIW44" s="17"/>
      <c r="CIX44" s="17"/>
      <c r="CIY44" s="17"/>
      <c r="CIZ44" s="17"/>
      <c r="CJA44" s="17"/>
      <c r="CJB44" s="17"/>
      <c r="CJC44" s="17"/>
      <c r="CJD44" s="17"/>
      <c r="CJE44" s="17"/>
      <c r="CJF44" s="17"/>
      <c r="CJG44" s="17"/>
      <c r="CJH44" s="17"/>
      <c r="CJI44" s="17"/>
      <c r="CJJ44" s="17"/>
      <c r="CJK44" s="17"/>
      <c r="CJL44" s="17"/>
      <c r="CJM44" s="17"/>
      <c r="CJN44" s="17"/>
      <c r="CJO44" s="17"/>
      <c r="CJP44" s="17"/>
      <c r="CJQ44" s="17"/>
      <c r="CJR44" s="17"/>
      <c r="CJS44" s="17"/>
      <c r="CJT44" s="17"/>
      <c r="CJU44" s="17"/>
      <c r="CJV44" s="17"/>
      <c r="CJW44" s="17"/>
      <c r="CJX44" s="17"/>
      <c r="CJY44" s="17"/>
      <c r="CJZ44" s="17"/>
      <c r="CKA44" s="17"/>
      <c r="CKB44" s="17"/>
      <c r="CKC44" s="17"/>
      <c r="CKD44" s="17"/>
      <c r="CKE44" s="17"/>
      <c r="CKF44" s="17"/>
      <c r="CKG44" s="17"/>
      <c r="CKH44" s="17"/>
      <c r="CKI44" s="17"/>
      <c r="CKJ44" s="17"/>
      <c r="CKK44" s="17"/>
      <c r="CKL44" s="17"/>
      <c r="CKM44" s="17"/>
      <c r="CKN44" s="17"/>
      <c r="CKO44" s="17"/>
      <c r="CKP44" s="17"/>
      <c r="CKQ44" s="17"/>
      <c r="CKR44" s="17"/>
      <c r="CKS44" s="17"/>
      <c r="CKT44" s="17"/>
      <c r="CKU44" s="17"/>
      <c r="CKV44" s="17"/>
      <c r="CKW44" s="17"/>
      <c r="CKX44" s="17"/>
      <c r="CKY44" s="17"/>
      <c r="CKZ44" s="17"/>
      <c r="CLA44" s="17"/>
      <c r="CLB44" s="17"/>
      <c r="CLC44" s="17"/>
      <c r="CLD44" s="17"/>
      <c r="CLE44" s="17"/>
      <c r="CLF44" s="17"/>
      <c r="CLG44" s="17"/>
      <c r="CLH44" s="17"/>
      <c r="CLI44" s="17"/>
      <c r="CLJ44" s="17"/>
      <c r="CLK44" s="17"/>
      <c r="CLL44" s="17"/>
      <c r="CLM44" s="17"/>
      <c r="CLN44" s="17"/>
      <c r="CLO44" s="17"/>
      <c r="CLP44" s="17"/>
      <c r="CLQ44" s="17"/>
      <c r="CLR44" s="17"/>
      <c r="CLS44" s="17"/>
      <c r="CLT44" s="17"/>
      <c r="CLU44" s="17"/>
      <c r="CLV44" s="17"/>
      <c r="CLW44" s="17"/>
      <c r="CLX44" s="17"/>
      <c r="CLY44" s="17"/>
      <c r="CLZ44" s="17"/>
      <c r="CMA44" s="17"/>
      <c r="CMB44" s="17"/>
      <c r="CMC44" s="17"/>
      <c r="CMD44" s="17"/>
      <c r="CME44" s="17"/>
      <c r="CMF44" s="17"/>
      <c r="CMG44" s="17"/>
      <c r="CMH44" s="17"/>
      <c r="CMI44" s="17"/>
      <c r="CMJ44" s="17"/>
      <c r="CMK44" s="17"/>
      <c r="CML44" s="17"/>
      <c r="CMM44" s="17"/>
      <c r="CMN44" s="17"/>
      <c r="CMO44" s="17"/>
      <c r="CMP44" s="17"/>
      <c r="CMQ44" s="17"/>
      <c r="CMR44" s="17"/>
      <c r="CMS44" s="17"/>
      <c r="CMT44" s="17"/>
      <c r="CMU44" s="17"/>
      <c r="CMV44" s="17"/>
      <c r="CMW44" s="17"/>
      <c r="CMX44" s="17"/>
      <c r="CMY44" s="17"/>
      <c r="CMZ44" s="17"/>
      <c r="CNA44" s="17"/>
      <c r="CNB44" s="17"/>
      <c r="CNC44" s="17"/>
      <c r="CND44" s="17"/>
      <c r="CNE44" s="17"/>
      <c r="CNF44" s="17"/>
      <c r="CNG44" s="17"/>
      <c r="CNH44" s="17"/>
      <c r="CNI44" s="17"/>
      <c r="CNJ44" s="17"/>
      <c r="CNK44" s="17"/>
      <c r="CNL44" s="17"/>
      <c r="CNM44" s="17"/>
      <c r="CNN44" s="17"/>
      <c r="CNO44" s="17"/>
      <c r="CNP44" s="17"/>
      <c r="CNQ44" s="17"/>
      <c r="CNR44" s="17"/>
      <c r="CNS44" s="17"/>
      <c r="CNT44" s="17"/>
      <c r="CNU44" s="17"/>
      <c r="CNV44" s="17"/>
      <c r="CNW44" s="17"/>
      <c r="CNX44" s="17"/>
      <c r="CNY44" s="17"/>
      <c r="CNZ44" s="17"/>
      <c r="COA44" s="17"/>
      <c r="COB44" s="17"/>
      <c r="COC44" s="17"/>
      <c r="COD44" s="17"/>
      <c r="COE44" s="17"/>
      <c r="COF44" s="17"/>
      <c r="COG44" s="17"/>
      <c r="COH44" s="17"/>
      <c r="COI44" s="17"/>
      <c r="COJ44" s="17"/>
      <c r="COK44" s="17"/>
      <c r="COL44" s="17"/>
      <c r="COM44" s="17"/>
      <c r="CON44" s="17"/>
      <c r="COO44" s="17"/>
      <c r="COP44" s="17"/>
      <c r="COQ44" s="17"/>
      <c r="COR44" s="17"/>
      <c r="COS44" s="17"/>
      <c r="COT44" s="17"/>
      <c r="COU44" s="17"/>
      <c r="COV44" s="17"/>
      <c r="COW44" s="17"/>
      <c r="COX44" s="17"/>
      <c r="COY44" s="17"/>
      <c r="COZ44" s="17"/>
      <c r="CPA44" s="17"/>
      <c r="CPB44" s="17"/>
      <c r="CPC44" s="17"/>
      <c r="CPD44" s="17"/>
      <c r="CPE44" s="17"/>
      <c r="CPF44" s="17"/>
      <c r="CPG44" s="17"/>
      <c r="CPH44" s="17"/>
      <c r="CPI44" s="17"/>
      <c r="CPJ44" s="17"/>
      <c r="CPK44" s="17"/>
      <c r="CPL44" s="17"/>
      <c r="CPM44" s="17"/>
      <c r="CPN44" s="17"/>
      <c r="CPO44" s="17"/>
      <c r="CPP44" s="17"/>
      <c r="CPQ44" s="17"/>
      <c r="CPR44" s="17"/>
      <c r="CPS44" s="17"/>
      <c r="CPT44" s="17"/>
      <c r="CPU44" s="17"/>
      <c r="CPV44" s="17"/>
      <c r="CPW44" s="17"/>
      <c r="CPX44" s="17"/>
      <c r="CPY44" s="17"/>
      <c r="CPZ44" s="17"/>
      <c r="CQA44" s="17"/>
      <c r="CQB44" s="17"/>
      <c r="CQC44" s="17"/>
      <c r="CQD44" s="17"/>
      <c r="CQE44" s="17"/>
      <c r="CQF44" s="17"/>
      <c r="CQG44" s="17"/>
      <c r="CQH44" s="17"/>
      <c r="CQI44" s="17"/>
      <c r="CQJ44" s="17"/>
      <c r="CQK44" s="17"/>
      <c r="CQL44" s="17"/>
      <c r="CQM44" s="17"/>
      <c r="CQN44" s="17"/>
      <c r="CQO44" s="17"/>
      <c r="CQP44" s="17"/>
      <c r="CQQ44" s="17"/>
      <c r="CQR44" s="17"/>
      <c r="CQS44" s="17"/>
      <c r="CQT44" s="17"/>
      <c r="CQU44" s="17"/>
      <c r="CQV44" s="17"/>
      <c r="CQW44" s="17"/>
      <c r="CQX44" s="17"/>
      <c r="CQY44" s="17"/>
      <c r="CQZ44" s="17"/>
      <c r="CRA44" s="17"/>
      <c r="CRB44" s="17"/>
      <c r="CRC44" s="17"/>
      <c r="CRD44" s="17"/>
      <c r="CRE44" s="17"/>
      <c r="CRF44" s="17"/>
      <c r="CRG44" s="17"/>
      <c r="CRH44" s="17"/>
      <c r="CRI44" s="17"/>
      <c r="CRJ44" s="17"/>
      <c r="CRK44" s="17"/>
      <c r="CRL44" s="17"/>
      <c r="CRM44" s="17"/>
      <c r="CRN44" s="17"/>
      <c r="CRO44" s="17"/>
      <c r="CRP44" s="17"/>
      <c r="CRQ44" s="17"/>
      <c r="CRR44" s="17"/>
      <c r="CRS44" s="17"/>
      <c r="CRT44" s="17"/>
      <c r="CRU44" s="17"/>
      <c r="CRV44" s="17"/>
      <c r="CRW44" s="17"/>
      <c r="CRX44" s="17"/>
      <c r="CRY44" s="17"/>
      <c r="CRZ44" s="17"/>
      <c r="CSA44" s="17"/>
      <c r="CSB44" s="17"/>
      <c r="CSC44" s="17"/>
      <c r="CSD44" s="17"/>
      <c r="CSE44" s="17"/>
      <c r="CSF44" s="17"/>
      <c r="CSG44" s="17"/>
      <c r="CSH44" s="17"/>
      <c r="CSI44" s="17"/>
      <c r="CSJ44" s="17"/>
      <c r="CSK44" s="17"/>
      <c r="CSL44" s="17"/>
      <c r="CSM44" s="17"/>
      <c r="CSN44" s="17"/>
      <c r="CSO44" s="17"/>
      <c r="CSP44" s="17"/>
      <c r="CSQ44" s="17"/>
      <c r="CSR44" s="17"/>
      <c r="CSS44" s="17"/>
      <c r="CST44" s="17"/>
      <c r="CSU44" s="17"/>
      <c r="CSV44" s="17"/>
      <c r="CSW44" s="17"/>
      <c r="CSX44" s="17"/>
      <c r="CSY44" s="17"/>
      <c r="CSZ44" s="17"/>
      <c r="CTA44" s="17"/>
      <c r="CTB44" s="17"/>
      <c r="CTC44" s="17"/>
      <c r="CTD44" s="17"/>
      <c r="CTE44" s="17"/>
      <c r="CTF44" s="17"/>
      <c r="CTG44" s="17"/>
      <c r="CTH44" s="17"/>
      <c r="CTI44" s="17"/>
      <c r="CTJ44" s="17"/>
      <c r="CTK44" s="17"/>
      <c r="CTL44" s="17"/>
      <c r="CTM44" s="17"/>
      <c r="CTN44" s="17"/>
      <c r="CTO44" s="17"/>
      <c r="CTP44" s="17"/>
      <c r="CTQ44" s="17"/>
      <c r="CTR44" s="17"/>
      <c r="CTS44" s="17"/>
      <c r="CTT44" s="17"/>
      <c r="CTU44" s="17"/>
      <c r="CTV44" s="17"/>
      <c r="CTW44" s="17"/>
      <c r="CTX44" s="17"/>
      <c r="CTY44" s="17"/>
      <c r="CTZ44" s="17"/>
      <c r="CUA44" s="17"/>
      <c r="CUB44" s="17"/>
      <c r="CUC44" s="17"/>
      <c r="CUD44" s="17"/>
      <c r="CUE44" s="17"/>
      <c r="CUF44" s="17"/>
      <c r="CUG44" s="17"/>
      <c r="CUH44" s="17"/>
      <c r="CUI44" s="17"/>
      <c r="CUJ44" s="17"/>
      <c r="CUK44" s="17"/>
      <c r="CUL44" s="17"/>
      <c r="CUM44" s="17"/>
      <c r="CUN44" s="17"/>
      <c r="CUO44" s="17"/>
      <c r="CUP44" s="17"/>
      <c r="CUQ44" s="17"/>
      <c r="CUR44" s="17"/>
      <c r="CUS44" s="17"/>
      <c r="CUT44" s="17"/>
      <c r="CUU44" s="17"/>
      <c r="CUV44" s="17"/>
      <c r="CUW44" s="17"/>
      <c r="CUX44" s="17"/>
      <c r="CUY44" s="17"/>
      <c r="CUZ44" s="17"/>
      <c r="CVA44" s="17"/>
      <c r="CVB44" s="17"/>
      <c r="CVC44" s="17"/>
      <c r="CVD44" s="17"/>
      <c r="CVE44" s="17"/>
      <c r="CVF44" s="17"/>
      <c r="CVG44" s="17"/>
      <c r="CVH44" s="17"/>
      <c r="CVI44" s="17"/>
      <c r="CVJ44" s="17"/>
      <c r="CVK44" s="17"/>
      <c r="CVL44" s="17"/>
      <c r="CVM44" s="17"/>
      <c r="CVN44" s="17"/>
      <c r="CVO44" s="17"/>
      <c r="CVP44" s="17"/>
      <c r="CVQ44" s="17"/>
      <c r="CVR44" s="17"/>
      <c r="CVS44" s="17"/>
      <c r="CVT44" s="17"/>
      <c r="CVU44" s="17"/>
      <c r="CVV44" s="17"/>
      <c r="CVW44" s="17"/>
      <c r="CVX44" s="17"/>
      <c r="CVY44" s="17"/>
      <c r="CVZ44" s="17"/>
      <c r="CWA44" s="17"/>
      <c r="CWB44" s="17"/>
      <c r="CWC44" s="17"/>
      <c r="CWD44" s="17"/>
      <c r="CWE44" s="17"/>
      <c r="CWF44" s="17"/>
      <c r="CWG44" s="17"/>
      <c r="CWH44" s="17"/>
      <c r="CWI44" s="17"/>
      <c r="CWJ44" s="17"/>
      <c r="CWK44" s="17"/>
      <c r="CWL44" s="17"/>
      <c r="CWM44" s="17"/>
      <c r="CWN44" s="17"/>
      <c r="CWO44" s="17"/>
      <c r="CWP44" s="17"/>
      <c r="CWQ44" s="17"/>
      <c r="CWR44" s="17"/>
      <c r="CWS44" s="17"/>
      <c r="CWT44" s="17"/>
      <c r="CWU44" s="17"/>
      <c r="CWV44" s="17"/>
      <c r="CWW44" s="17"/>
      <c r="CWX44" s="17"/>
      <c r="CWY44" s="17"/>
      <c r="CWZ44" s="17"/>
      <c r="CXA44" s="17"/>
      <c r="CXB44" s="17"/>
      <c r="CXC44" s="17"/>
      <c r="CXD44" s="17"/>
      <c r="CXE44" s="17"/>
      <c r="CXF44" s="17"/>
      <c r="CXG44" s="17"/>
      <c r="CXH44" s="17"/>
      <c r="CXI44" s="17"/>
      <c r="CXJ44" s="17"/>
      <c r="CXK44" s="17"/>
      <c r="CXL44" s="17"/>
      <c r="CXM44" s="17"/>
      <c r="CXN44" s="17"/>
      <c r="CXO44" s="17"/>
      <c r="CXP44" s="17"/>
      <c r="CXQ44" s="17"/>
      <c r="CXR44" s="17"/>
      <c r="CXS44" s="17"/>
      <c r="CXT44" s="17"/>
      <c r="CXU44" s="17"/>
      <c r="CXV44" s="17"/>
      <c r="CXW44" s="17"/>
      <c r="CXX44" s="17"/>
      <c r="CXY44" s="17"/>
      <c r="CXZ44" s="17"/>
      <c r="CYA44" s="17"/>
      <c r="CYB44" s="17"/>
      <c r="CYC44" s="17"/>
      <c r="CYD44" s="17"/>
      <c r="CYE44" s="17"/>
      <c r="CYF44" s="17"/>
      <c r="CYG44" s="17"/>
      <c r="CYH44" s="17"/>
      <c r="CYI44" s="17"/>
      <c r="CYJ44" s="17"/>
      <c r="CYK44" s="17"/>
      <c r="CYL44" s="17"/>
      <c r="CYM44" s="17"/>
      <c r="CYN44" s="17"/>
      <c r="CYO44" s="17"/>
      <c r="CYP44" s="17"/>
      <c r="CYQ44" s="17"/>
      <c r="CYR44" s="17"/>
      <c r="CYS44" s="17"/>
      <c r="CYT44" s="17"/>
      <c r="CYU44" s="17"/>
      <c r="CYV44" s="17"/>
      <c r="CYW44" s="17"/>
      <c r="CYX44" s="17"/>
      <c r="CYY44" s="17"/>
      <c r="CYZ44" s="17"/>
      <c r="CZA44" s="17"/>
      <c r="CZB44" s="17"/>
      <c r="CZC44" s="17"/>
      <c r="CZD44" s="17"/>
      <c r="CZE44" s="17"/>
      <c r="CZF44" s="17"/>
      <c r="CZG44" s="17"/>
      <c r="CZH44" s="17"/>
      <c r="CZI44" s="17"/>
      <c r="CZJ44" s="17"/>
      <c r="CZK44" s="17"/>
      <c r="CZL44" s="17"/>
      <c r="CZM44" s="17"/>
      <c r="CZN44" s="17"/>
      <c r="CZO44" s="17"/>
      <c r="CZP44" s="17"/>
      <c r="CZQ44" s="17"/>
      <c r="CZR44" s="17"/>
      <c r="CZS44" s="17"/>
      <c r="CZT44" s="17"/>
      <c r="CZU44" s="17"/>
      <c r="CZV44" s="17"/>
      <c r="CZW44" s="17"/>
      <c r="CZX44" s="17"/>
      <c r="CZY44" s="17"/>
      <c r="CZZ44" s="17"/>
      <c r="DAA44" s="17"/>
      <c r="DAB44" s="17"/>
      <c r="DAC44" s="17"/>
      <c r="DAD44" s="17"/>
    </row>
    <row r="45" spans="1:2734" s="7" customFormat="1" ht="14" customHeight="1" x14ac:dyDescent="0.3">
      <c r="A45" s="15"/>
      <c r="B45" s="2"/>
      <c r="D45" s="13"/>
      <c r="I45" s="13"/>
      <c r="J45" s="42" t="str">
        <f t="shared" si="3"/>
        <v/>
      </c>
      <c r="K45" s="34" t="str">
        <f t="shared" si="0"/>
        <v/>
      </c>
      <c r="L45" s="32"/>
      <c r="M45" s="14"/>
      <c r="N45" s="13"/>
      <c r="O45" s="35" t="str">
        <f t="shared" si="7"/>
        <v>N/A</v>
      </c>
      <c r="P45" s="36" t="str">
        <f>IF(ISBLANK(I45),"N/A",IF(ISBLANK(M45),WORKDAY(I45,19,Holidays!$B$2:$B$23),IF(ISBLANK(N45),"N/A",WORKDAY(N45,20-NETWORKDAYS(I45,M45,Holidays!$B$2:$B$23),Holidays!$B$2:$B$23))))</f>
        <v>N/A</v>
      </c>
      <c r="Q45" s="37" t="str">
        <f>IFERROR(IF(P45&gt;0,WORKDAY(P45,-10,Holidays!$B$2:$B$23),""),"N/A")</f>
        <v>N/A</v>
      </c>
      <c r="R45" s="37" t="str">
        <f>IFERROR(IF(P45&gt;0,WORKDAY(P45,-5,Holidays!$B$2:$B$23),""),"N/A")</f>
        <v>N/A</v>
      </c>
      <c r="S45" s="13"/>
      <c r="T45" s="39" t="str">
        <f>IF(ISBLANK(S45),"",IF(ISBLANK(M45),NETWORKDAYS(I45,S45,Holidays!$B$2:$B$23),SUM(NETWORKDAYS(I45,M45,Holidays!$B$2:$B$23),IF(ISBLANK(M45),NETWORKDAYS(N45,S45,Holidays!$B$2:$B$23),NETWORKDAYS(N45+1,S45,Holidays!$B$2:$B$23)))))</f>
        <v/>
      </c>
      <c r="U45" s="39" t="str">
        <f t="shared" si="8"/>
        <v/>
      </c>
      <c r="V45" s="38" t="str">
        <f ca="1">IF(P45="N/A","N/A",IF(ISBLANK(I45),"N/A",IF(ISBLANK(S45),NETWORKDAYS(TODAY(),P45,Holidays!$B$2:$B$23),"")))</f>
        <v>N/A</v>
      </c>
      <c r="W45" s="13"/>
      <c r="X45" s="40" t="str">
        <f t="shared" ca="1" si="9"/>
        <v/>
      </c>
      <c r="AB45" s="16"/>
      <c r="AC45" s="41" t="str">
        <f t="shared" si="5"/>
        <v/>
      </c>
      <c r="AD45" s="93"/>
      <c r="AE45" s="13"/>
      <c r="AF45" s="13"/>
      <c r="AG45" s="14"/>
      <c r="AH45" s="42" t="str">
        <f>IF(ISBLANK(AG45),"",NETWORKDAYS(AE45,AG45,Holidays!$B$2:$B$23))</f>
        <v/>
      </c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  <c r="ALM45" s="17"/>
      <c r="ALN45" s="17"/>
      <c r="ALO45" s="17"/>
      <c r="ALP45" s="17"/>
      <c r="ALQ45" s="17"/>
      <c r="ALR45" s="17"/>
      <c r="ALS45" s="17"/>
      <c r="ALT45" s="17"/>
      <c r="ALU45" s="17"/>
      <c r="ALV45" s="17"/>
      <c r="ALW45" s="17"/>
      <c r="ALX45" s="17"/>
      <c r="ALY45" s="17"/>
      <c r="ALZ45" s="17"/>
      <c r="AMA45" s="17"/>
      <c r="AMB45" s="17"/>
      <c r="AMC45" s="17"/>
      <c r="AMD45" s="17"/>
      <c r="AME45" s="17"/>
      <c r="AMF45" s="17"/>
      <c r="AMG45" s="17"/>
      <c r="AMH45" s="17"/>
      <c r="AMI45" s="17"/>
      <c r="AMJ45" s="17"/>
      <c r="AMK45" s="17"/>
      <c r="AML45" s="17"/>
      <c r="AMM45" s="17"/>
      <c r="AMN45" s="17"/>
      <c r="AMO45" s="17"/>
      <c r="AMP45" s="17"/>
      <c r="AMQ45" s="17"/>
      <c r="AMR45" s="17"/>
      <c r="AMS45" s="17"/>
      <c r="AMT45" s="17"/>
      <c r="AMU45" s="17"/>
      <c r="AMV45" s="17"/>
      <c r="AMW45" s="17"/>
      <c r="AMX45" s="17"/>
      <c r="AMY45" s="17"/>
      <c r="AMZ45" s="17"/>
      <c r="ANA45" s="17"/>
      <c r="ANB45" s="17"/>
      <c r="ANC45" s="17"/>
      <c r="AND45" s="17"/>
      <c r="ANE45" s="17"/>
      <c r="ANF45" s="17"/>
      <c r="ANG45" s="17"/>
      <c r="ANH45" s="17"/>
      <c r="ANI45" s="17"/>
      <c r="ANJ45" s="17"/>
      <c r="ANK45" s="17"/>
      <c r="ANL45" s="17"/>
      <c r="ANM45" s="17"/>
      <c r="ANN45" s="17"/>
      <c r="ANO45" s="17"/>
      <c r="ANP45" s="17"/>
      <c r="ANQ45" s="17"/>
      <c r="ANR45" s="17"/>
      <c r="ANS45" s="17"/>
      <c r="ANT45" s="17"/>
      <c r="ANU45" s="17"/>
      <c r="ANV45" s="17"/>
      <c r="ANW45" s="17"/>
      <c r="ANX45" s="17"/>
      <c r="ANY45" s="17"/>
      <c r="ANZ45" s="17"/>
      <c r="AOA45" s="17"/>
      <c r="AOB45" s="17"/>
      <c r="AOC45" s="17"/>
      <c r="AOD45" s="17"/>
      <c r="AOE45" s="17"/>
      <c r="AOF45" s="17"/>
      <c r="AOG45" s="17"/>
      <c r="AOH45" s="17"/>
      <c r="AOI45" s="17"/>
      <c r="AOJ45" s="17"/>
      <c r="AOK45" s="17"/>
      <c r="AOL45" s="17"/>
      <c r="AOM45" s="17"/>
      <c r="AON45" s="17"/>
      <c r="AOO45" s="17"/>
      <c r="AOP45" s="17"/>
      <c r="AOQ45" s="17"/>
      <c r="AOR45" s="17"/>
      <c r="AOS45" s="17"/>
      <c r="AOT45" s="17"/>
      <c r="AOU45" s="17"/>
      <c r="AOV45" s="17"/>
      <c r="AOW45" s="17"/>
      <c r="AOX45" s="17"/>
      <c r="AOY45" s="17"/>
      <c r="AOZ45" s="17"/>
      <c r="APA45" s="17"/>
      <c r="APB45" s="17"/>
      <c r="APC45" s="17"/>
      <c r="APD45" s="17"/>
      <c r="APE45" s="17"/>
      <c r="APF45" s="17"/>
      <c r="APG45" s="17"/>
      <c r="APH45" s="17"/>
      <c r="API45" s="17"/>
      <c r="APJ45" s="17"/>
      <c r="APK45" s="17"/>
      <c r="APL45" s="17"/>
      <c r="APM45" s="17"/>
      <c r="APN45" s="17"/>
      <c r="APO45" s="17"/>
      <c r="APP45" s="17"/>
      <c r="APQ45" s="17"/>
      <c r="APR45" s="17"/>
      <c r="APS45" s="17"/>
      <c r="APT45" s="17"/>
      <c r="APU45" s="17"/>
      <c r="APV45" s="17"/>
      <c r="APW45" s="17"/>
      <c r="APX45" s="17"/>
      <c r="APY45" s="17"/>
      <c r="APZ45" s="17"/>
      <c r="AQA45" s="17"/>
      <c r="AQB45" s="17"/>
      <c r="AQC45" s="17"/>
      <c r="AQD45" s="17"/>
      <c r="AQE45" s="17"/>
      <c r="AQF45" s="17"/>
      <c r="AQG45" s="17"/>
      <c r="AQH45" s="17"/>
      <c r="AQI45" s="17"/>
      <c r="AQJ45" s="17"/>
      <c r="AQK45" s="17"/>
      <c r="AQL45" s="17"/>
      <c r="AQM45" s="17"/>
      <c r="AQN45" s="17"/>
      <c r="AQO45" s="17"/>
      <c r="AQP45" s="17"/>
      <c r="AQQ45" s="17"/>
      <c r="AQR45" s="17"/>
      <c r="AQS45" s="17"/>
      <c r="AQT45" s="17"/>
      <c r="AQU45" s="17"/>
      <c r="AQV45" s="17"/>
      <c r="AQW45" s="17"/>
      <c r="AQX45" s="17"/>
      <c r="AQY45" s="17"/>
      <c r="AQZ45" s="17"/>
      <c r="ARA45" s="17"/>
      <c r="ARB45" s="17"/>
      <c r="ARC45" s="17"/>
      <c r="ARD45" s="17"/>
      <c r="ARE45" s="17"/>
      <c r="ARF45" s="17"/>
      <c r="ARG45" s="17"/>
      <c r="ARH45" s="17"/>
      <c r="ARI45" s="17"/>
      <c r="ARJ45" s="17"/>
      <c r="ARK45" s="17"/>
      <c r="ARL45" s="17"/>
      <c r="ARM45" s="17"/>
      <c r="ARN45" s="17"/>
      <c r="ARO45" s="17"/>
      <c r="ARP45" s="17"/>
      <c r="ARQ45" s="17"/>
      <c r="ARR45" s="17"/>
      <c r="ARS45" s="17"/>
      <c r="ART45" s="17"/>
      <c r="ARU45" s="17"/>
      <c r="ARV45" s="17"/>
      <c r="ARW45" s="17"/>
      <c r="ARX45" s="17"/>
      <c r="ARY45" s="17"/>
      <c r="ARZ45" s="17"/>
      <c r="ASA45" s="17"/>
      <c r="ASB45" s="17"/>
      <c r="ASC45" s="17"/>
      <c r="ASD45" s="17"/>
      <c r="ASE45" s="17"/>
      <c r="ASF45" s="17"/>
      <c r="ASG45" s="17"/>
      <c r="ASH45" s="17"/>
      <c r="ASI45" s="17"/>
      <c r="ASJ45" s="17"/>
      <c r="ASK45" s="17"/>
      <c r="ASL45" s="17"/>
      <c r="ASM45" s="17"/>
      <c r="ASN45" s="17"/>
      <c r="ASO45" s="17"/>
      <c r="ASP45" s="17"/>
      <c r="ASQ45" s="17"/>
      <c r="ASR45" s="17"/>
      <c r="ASS45" s="17"/>
      <c r="AST45" s="17"/>
      <c r="ASU45" s="17"/>
      <c r="ASV45" s="17"/>
      <c r="ASW45" s="17"/>
      <c r="ASX45" s="17"/>
      <c r="ASY45" s="17"/>
      <c r="ASZ45" s="17"/>
      <c r="ATA45" s="17"/>
      <c r="ATB45" s="17"/>
      <c r="ATC45" s="17"/>
      <c r="ATD45" s="17"/>
      <c r="ATE45" s="17"/>
      <c r="ATF45" s="17"/>
      <c r="ATG45" s="17"/>
      <c r="ATH45" s="17"/>
      <c r="ATI45" s="17"/>
      <c r="ATJ45" s="17"/>
      <c r="ATK45" s="17"/>
      <c r="ATL45" s="17"/>
      <c r="ATM45" s="17"/>
      <c r="ATN45" s="17"/>
      <c r="ATO45" s="17"/>
      <c r="ATP45" s="17"/>
      <c r="ATQ45" s="17"/>
      <c r="ATR45" s="17"/>
      <c r="ATS45" s="17"/>
      <c r="ATT45" s="17"/>
      <c r="ATU45" s="17"/>
      <c r="ATV45" s="17"/>
      <c r="ATW45" s="17"/>
      <c r="ATX45" s="17"/>
      <c r="ATY45" s="17"/>
      <c r="ATZ45" s="17"/>
      <c r="AUA45" s="17"/>
      <c r="AUB45" s="17"/>
      <c r="AUC45" s="17"/>
      <c r="AUD45" s="17"/>
      <c r="AUE45" s="17"/>
      <c r="AUF45" s="17"/>
      <c r="AUG45" s="17"/>
      <c r="AUH45" s="17"/>
      <c r="AUI45" s="17"/>
      <c r="AUJ45" s="17"/>
      <c r="AUK45" s="17"/>
      <c r="AUL45" s="17"/>
      <c r="AUM45" s="17"/>
      <c r="AUN45" s="17"/>
      <c r="AUO45" s="17"/>
      <c r="AUP45" s="17"/>
      <c r="AUQ45" s="17"/>
      <c r="AUR45" s="17"/>
      <c r="AUS45" s="17"/>
      <c r="AUT45" s="17"/>
      <c r="AUU45" s="17"/>
      <c r="AUV45" s="17"/>
      <c r="AUW45" s="17"/>
      <c r="AUX45" s="17"/>
      <c r="AUY45" s="17"/>
      <c r="AUZ45" s="17"/>
      <c r="AVA45" s="17"/>
      <c r="AVB45" s="17"/>
      <c r="AVC45" s="17"/>
      <c r="AVD45" s="17"/>
      <c r="AVE45" s="17"/>
      <c r="AVF45" s="17"/>
      <c r="AVG45" s="17"/>
      <c r="AVH45" s="17"/>
      <c r="AVI45" s="17"/>
      <c r="AVJ45" s="17"/>
      <c r="AVK45" s="17"/>
      <c r="AVL45" s="17"/>
      <c r="AVM45" s="17"/>
      <c r="AVN45" s="17"/>
      <c r="AVO45" s="17"/>
      <c r="AVP45" s="17"/>
      <c r="AVQ45" s="17"/>
      <c r="AVR45" s="17"/>
      <c r="AVS45" s="17"/>
      <c r="AVT45" s="17"/>
      <c r="AVU45" s="17"/>
      <c r="AVV45" s="17"/>
      <c r="AVW45" s="17"/>
      <c r="AVX45" s="17"/>
      <c r="AVY45" s="17"/>
      <c r="AVZ45" s="17"/>
      <c r="AWA45" s="17"/>
      <c r="AWB45" s="17"/>
      <c r="AWC45" s="17"/>
      <c r="AWD45" s="17"/>
      <c r="AWE45" s="17"/>
      <c r="AWF45" s="17"/>
      <c r="AWG45" s="17"/>
      <c r="AWH45" s="17"/>
      <c r="AWI45" s="17"/>
      <c r="AWJ45" s="17"/>
      <c r="AWK45" s="17"/>
      <c r="AWL45" s="17"/>
      <c r="AWM45" s="17"/>
      <c r="AWN45" s="17"/>
      <c r="AWO45" s="17"/>
      <c r="AWP45" s="17"/>
      <c r="AWQ45" s="17"/>
      <c r="AWR45" s="17"/>
      <c r="AWS45" s="17"/>
      <c r="AWT45" s="17"/>
      <c r="AWU45" s="17"/>
      <c r="AWV45" s="17"/>
      <c r="AWW45" s="17"/>
      <c r="AWX45" s="17"/>
      <c r="AWY45" s="17"/>
      <c r="AWZ45" s="17"/>
      <c r="AXA45" s="17"/>
      <c r="AXB45" s="17"/>
      <c r="AXC45" s="17"/>
      <c r="AXD45" s="17"/>
      <c r="AXE45" s="17"/>
      <c r="AXF45" s="17"/>
      <c r="AXG45" s="17"/>
      <c r="AXH45" s="17"/>
      <c r="AXI45" s="17"/>
      <c r="AXJ45" s="17"/>
      <c r="AXK45" s="17"/>
      <c r="AXL45" s="17"/>
      <c r="AXM45" s="17"/>
      <c r="AXN45" s="17"/>
      <c r="AXO45" s="17"/>
      <c r="AXP45" s="17"/>
      <c r="AXQ45" s="17"/>
      <c r="AXR45" s="17"/>
      <c r="AXS45" s="17"/>
      <c r="AXT45" s="17"/>
      <c r="AXU45" s="17"/>
      <c r="AXV45" s="17"/>
      <c r="AXW45" s="17"/>
      <c r="AXX45" s="17"/>
      <c r="AXY45" s="17"/>
      <c r="AXZ45" s="17"/>
      <c r="AYA45" s="17"/>
      <c r="AYB45" s="17"/>
      <c r="AYC45" s="17"/>
      <c r="AYD45" s="17"/>
      <c r="AYE45" s="17"/>
      <c r="AYF45" s="17"/>
      <c r="AYG45" s="17"/>
      <c r="AYH45" s="17"/>
      <c r="AYI45" s="17"/>
      <c r="AYJ45" s="17"/>
      <c r="AYK45" s="17"/>
      <c r="AYL45" s="17"/>
      <c r="AYM45" s="17"/>
      <c r="AYN45" s="17"/>
      <c r="AYO45" s="17"/>
      <c r="AYP45" s="17"/>
      <c r="AYQ45" s="17"/>
      <c r="AYR45" s="17"/>
      <c r="AYS45" s="17"/>
      <c r="AYT45" s="17"/>
      <c r="AYU45" s="17"/>
      <c r="AYV45" s="17"/>
      <c r="AYW45" s="17"/>
      <c r="AYX45" s="17"/>
      <c r="AYY45" s="17"/>
      <c r="AYZ45" s="17"/>
      <c r="AZA45" s="17"/>
      <c r="AZB45" s="17"/>
      <c r="AZC45" s="17"/>
      <c r="AZD45" s="17"/>
      <c r="AZE45" s="17"/>
      <c r="AZF45" s="17"/>
      <c r="AZG45" s="17"/>
      <c r="AZH45" s="17"/>
      <c r="AZI45" s="17"/>
      <c r="AZJ45" s="17"/>
      <c r="AZK45" s="17"/>
      <c r="AZL45" s="17"/>
      <c r="AZM45" s="17"/>
      <c r="AZN45" s="17"/>
      <c r="AZO45" s="17"/>
      <c r="AZP45" s="17"/>
      <c r="AZQ45" s="17"/>
      <c r="AZR45" s="17"/>
      <c r="AZS45" s="17"/>
      <c r="AZT45" s="17"/>
      <c r="AZU45" s="17"/>
      <c r="AZV45" s="17"/>
      <c r="AZW45" s="17"/>
      <c r="AZX45" s="17"/>
      <c r="AZY45" s="17"/>
      <c r="AZZ45" s="17"/>
      <c r="BAA45" s="17"/>
      <c r="BAB45" s="17"/>
      <c r="BAC45" s="17"/>
      <c r="BAD45" s="17"/>
      <c r="BAE45" s="17"/>
      <c r="BAF45" s="17"/>
      <c r="BAG45" s="17"/>
      <c r="BAH45" s="17"/>
      <c r="BAI45" s="17"/>
      <c r="BAJ45" s="17"/>
      <c r="BAK45" s="17"/>
      <c r="BAL45" s="17"/>
      <c r="BAM45" s="17"/>
      <c r="BAN45" s="17"/>
      <c r="BAO45" s="17"/>
      <c r="BAP45" s="17"/>
      <c r="BAQ45" s="17"/>
      <c r="BAR45" s="17"/>
      <c r="BAS45" s="17"/>
      <c r="BAT45" s="17"/>
      <c r="BAU45" s="17"/>
      <c r="BAV45" s="17"/>
      <c r="BAW45" s="17"/>
      <c r="BAX45" s="17"/>
      <c r="BAY45" s="17"/>
      <c r="BAZ45" s="17"/>
      <c r="BBA45" s="17"/>
      <c r="BBB45" s="17"/>
      <c r="BBC45" s="17"/>
      <c r="BBD45" s="17"/>
      <c r="BBE45" s="17"/>
      <c r="BBF45" s="17"/>
      <c r="BBG45" s="17"/>
      <c r="BBH45" s="17"/>
      <c r="BBI45" s="17"/>
      <c r="BBJ45" s="17"/>
      <c r="BBK45" s="17"/>
      <c r="BBL45" s="17"/>
      <c r="BBM45" s="17"/>
      <c r="BBN45" s="17"/>
      <c r="BBO45" s="17"/>
      <c r="BBP45" s="17"/>
      <c r="BBQ45" s="17"/>
      <c r="BBR45" s="17"/>
      <c r="BBS45" s="17"/>
      <c r="BBT45" s="17"/>
      <c r="BBU45" s="17"/>
      <c r="BBV45" s="17"/>
      <c r="BBW45" s="17"/>
      <c r="BBX45" s="17"/>
      <c r="BBY45" s="17"/>
      <c r="BBZ45" s="17"/>
      <c r="BCA45" s="17"/>
      <c r="BCB45" s="17"/>
      <c r="BCC45" s="17"/>
      <c r="BCD45" s="17"/>
      <c r="BCE45" s="17"/>
      <c r="BCF45" s="17"/>
      <c r="BCG45" s="17"/>
      <c r="BCH45" s="17"/>
      <c r="BCI45" s="17"/>
      <c r="BCJ45" s="17"/>
      <c r="BCK45" s="17"/>
      <c r="BCL45" s="17"/>
      <c r="BCM45" s="17"/>
      <c r="BCN45" s="17"/>
      <c r="BCO45" s="17"/>
      <c r="BCP45" s="17"/>
      <c r="BCQ45" s="17"/>
      <c r="BCR45" s="17"/>
      <c r="BCS45" s="17"/>
      <c r="BCT45" s="17"/>
      <c r="BCU45" s="17"/>
      <c r="BCV45" s="17"/>
      <c r="BCW45" s="17"/>
      <c r="BCX45" s="17"/>
      <c r="BCY45" s="17"/>
      <c r="BCZ45" s="17"/>
      <c r="BDA45" s="17"/>
      <c r="BDB45" s="17"/>
      <c r="BDC45" s="17"/>
      <c r="BDD45" s="17"/>
      <c r="BDE45" s="17"/>
      <c r="BDF45" s="17"/>
      <c r="BDG45" s="17"/>
      <c r="BDH45" s="17"/>
      <c r="BDI45" s="17"/>
      <c r="BDJ45" s="17"/>
      <c r="BDK45" s="17"/>
      <c r="BDL45" s="17"/>
      <c r="BDM45" s="17"/>
      <c r="BDN45" s="17"/>
      <c r="BDO45" s="17"/>
      <c r="BDP45" s="17"/>
      <c r="BDQ45" s="17"/>
      <c r="BDR45" s="17"/>
      <c r="BDS45" s="17"/>
      <c r="BDT45" s="17"/>
      <c r="BDU45" s="17"/>
      <c r="BDV45" s="17"/>
      <c r="BDW45" s="17"/>
      <c r="BDX45" s="17"/>
      <c r="BDY45" s="17"/>
      <c r="BDZ45" s="17"/>
      <c r="BEA45" s="17"/>
      <c r="BEB45" s="17"/>
      <c r="BEC45" s="17"/>
      <c r="BED45" s="17"/>
      <c r="BEE45" s="17"/>
      <c r="BEF45" s="17"/>
      <c r="BEG45" s="17"/>
      <c r="BEH45" s="17"/>
      <c r="BEI45" s="17"/>
      <c r="BEJ45" s="17"/>
      <c r="BEK45" s="17"/>
      <c r="BEL45" s="17"/>
      <c r="BEM45" s="17"/>
      <c r="BEN45" s="17"/>
      <c r="BEO45" s="17"/>
      <c r="BEP45" s="17"/>
      <c r="BEQ45" s="17"/>
      <c r="BER45" s="17"/>
      <c r="BES45" s="17"/>
      <c r="BET45" s="17"/>
      <c r="BEU45" s="17"/>
      <c r="BEV45" s="17"/>
      <c r="BEW45" s="17"/>
      <c r="BEX45" s="17"/>
      <c r="BEY45" s="17"/>
      <c r="BEZ45" s="17"/>
      <c r="BFA45" s="17"/>
      <c r="BFB45" s="17"/>
      <c r="BFC45" s="17"/>
      <c r="BFD45" s="17"/>
      <c r="BFE45" s="17"/>
      <c r="BFF45" s="17"/>
      <c r="BFG45" s="17"/>
      <c r="BFH45" s="17"/>
      <c r="BFI45" s="17"/>
      <c r="BFJ45" s="17"/>
      <c r="BFK45" s="17"/>
      <c r="BFL45" s="17"/>
      <c r="BFM45" s="17"/>
      <c r="BFN45" s="17"/>
      <c r="BFO45" s="17"/>
      <c r="BFP45" s="17"/>
      <c r="BFQ45" s="17"/>
      <c r="BFR45" s="17"/>
      <c r="BFS45" s="17"/>
      <c r="BFT45" s="17"/>
      <c r="BFU45" s="17"/>
      <c r="BFV45" s="17"/>
      <c r="BFW45" s="17"/>
      <c r="BFX45" s="17"/>
      <c r="BFY45" s="17"/>
      <c r="BFZ45" s="17"/>
      <c r="BGA45" s="17"/>
      <c r="BGB45" s="17"/>
      <c r="BGC45" s="17"/>
      <c r="BGD45" s="17"/>
      <c r="BGE45" s="17"/>
      <c r="BGF45" s="17"/>
      <c r="BGG45" s="17"/>
      <c r="BGH45" s="17"/>
      <c r="BGI45" s="17"/>
      <c r="BGJ45" s="17"/>
      <c r="BGK45" s="17"/>
      <c r="BGL45" s="17"/>
      <c r="BGM45" s="17"/>
      <c r="BGN45" s="17"/>
      <c r="BGO45" s="17"/>
      <c r="BGP45" s="17"/>
      <c r="BGQ45" s="17"/>
      <c r="BGR45" s="17"/>
      <c r="BGS45" s="17"/>
      <c r="BGT45" s="17"/>
      <c r="BGU45" s="17"/>
      <c r="BGV45" s="17"/>
      <c r="BGW45" s="17"/>
      <c r="BGX45" s="17"/>
      <c r="BGY45" s="17"/>
      <c r="BGZ45" s="17"/>
      <c r="BHA45" s="17"/>
      <c r="BHB45" s="17"/>
      <c r="BHC45" s="17"/>
      <c r="BHD45" s="17"/>
      <c r="BHE45" s="17"/>
      <c r="BHF45" s="17"/>
      <c r="BHG45" s="17"/>
      <c r="BHH45" s="17"/>
      <c r="BHI45" s="17"/>
      <c r="BHJ45" s="17"/>
      <c r="BHK45" s="17"/>
      <c r="BHL45" s="17"/>
      <c r="BHM45" s="17"/>
      <c r="BHN45" s="17"/>
      <c r="BHO45" s="17"/>
      <c r="BHP45" s="17"/>
      <c r="BHQ45" s="17"/>
      <c r="BHR45" s="17"/>
      <c r="BHS45" s="17"/>
      <c r="BHT45" s="17"/>
      <c r="BHU45" s="17"/>
      <c r="BHV45" s="17"/>
      <c r="BHW45" s="17"/>
      <c r="BHX45" s="17"/>
      <c r="BHY45" s="17"/>
      <c r="BHZ45" s="17"/>
      <c r="BIA45" s="17"/>
      <c r="BIB45" s="17"/>
      <c r="BIC45" s="17"/>
      <c r="BID45" s="17"/>
      <c r="BIE45" s="17"/>
      <c r="BIF45" s="17"/>
      <c r="BIG45" s="17"/>
      <c r="BIH45" s="17"/>
      <c r="BII45" s="17"/>
      <c r="BIJ45" s="17"/>
      <c r="BIK45" s="17"/>
      <c r="BIL45" s="17"/>
      <c r="BIM45" s="17"/>
      <c r="BIN45" s="17"/>
      <c r="BIO45" s="17"/>
      <c r="BIP45" s="17"/>
      <c r="BIQ45" s="17"/>
      <c r="BIR45" s="17"/>
      <c r="BIS45" s="17"/>
      <c r="BIT45" s="17"/>
      <c r="BIU45" s="17"/>
      <c r="BIV45" s="17"/>
      <c r="BIW45" s="17"/>
      <c r="BIX45" s="17"/>
      <c r="BIY45" s="17"/>
      <c r="BIZ45" s="17"/>
      <c r="BJA45" s="17"/>
      <c r="BJB45" s="17"/>
      <c r="BJC45" s="17"/>
      <c r="BJD45" s="17"/>
      <c r="BJE45" s="17"/>
      <c r="BJF45" s="17"/>
      <c r="BJG45" s="17"/>
      <c r="BJH45" s="17"/>
      <c r="BJI45" s="17"/>
      <c r="BJJ45" s="17"/>
      <c r="BJK45" s="17"/>
      <c r="BJL45" s="17"/>
      <c r="BJM45" s="17"/>
      <c r="BJN45" s="17"/>
      <c r="BJO45" s="17"/>
      <c r="BJP45" s="17"/>
      <c r="BJQ45" s="17"/>
      <c r="BJR45" s="17"/>
      <c r="BJS45" s="17"/>
      <c r="BJT45" s="17"/>
      <c r="BJU45" s="17"/>
      <c r="BJV45" s="17"/>
      <c r="BJW45" s="17"/>
      <c r="BJX45" s="17"/>
      <c r="BJY45" s="17"/>
      <c r="BJZ45" s="17"/>
      <c r="BKA45" s="17"/>
      <c r="BKB45" s="17"/>
      <c r="BKC45" s="17"/>
      <c r="BKD45" s="17"/>
      <c r="BKE45" s="17"/>
      <c r="BKF45" s="17"/>
      <c r="BKG45" s="17"/>
      <c r="BKH45" s="17"/>
      <c r="BKI45" s="17"/>
      <c r="BKJ45" s="17"/>
      <c r="BKK45" s="17"/>
      <c r="BKL45" s="17"/>
      <c r="BKM45" s="17"/>
      <c r="BKN45" s="17"/>
      <c r="BKO45" s="17"/>
      <c r="BKP45" s="17"/>
      <c r="BKQ45" s="17"/>
      <c r="BKR45" s="17"/>
      <c r="BKS45" s="17"/>
      <c r="BKT45" s="17"/>
      <c r="BKU45" s="17"/>
      <c r="BKV45" s="17"/>
      <c r="BKW45" s="17"/>
      <c r="BKX45" s="17"/>
      <c r="BKY45" s="17"/>
      <c r="BKZ45" s="17"/>
      <c r="BLA45" s="17"/>
      <c r="BLB45" s="17"/>
      <c r="BLC45" s="17"/>
      <c r="BLD45" s="17"/>
      <c r="BLE45" s="17"/>
      <c r="BLF45" s="17"/>
      <c r="BLG45" s="17"/>
      <c r="BLH45" s="17"/>
      <c r="BLI45" s="17"/>
      <c r="BLJ45" s="17"/>
      <c r="BLK45" s="17"/>
      <c r="BLL45" s="17"/>
      <c r="BLM45" s="17"/>
      <c r="BLN45" s="17"/>
      <c r="BLO45" s="17"/>
      <c r="BLP45" s="17"/>
      <c r="BLQ45" s="17"/>
      <c r="BLR45" s="17"/>
      <c r="BLS45" s="17"/>
      <c r="BLT45" s="17"/>
      <c r="BLU45" s="17"/>
      <c r="BLV45" s="17"/>
      <c r="BLW45" s="17"/>
      <c r="BLX45" s="17"/>
      <c r="BLY45" s="17"/>
      <c r="BLZ45" s="17"/>
      <c r="BMA45" s="17"/>
      <c r="BMB45" s="17"/>
      <c r="BMC45" s="17"/>
      <c r="BMD45" s="17"/>
      <c r="BME45" s="17"/>
      <c r="BMF45" s="17"/>
      <c r="BMG45" s="17"/>
      <c r="BMH45" s="17"/>
      <c r="BMI45" s="17"/>
      <c r="BMJ45" s="17"/>
      <c r="BMK45" s="17"/>
      <c r="BML45" s="17"/>
      <c r="BMM45" s="17"/>
      <c r="BMN45" s="17"/>
      <c r="BMO45" s="17"/>
      <c r="BMP45" s="17"/>
      <c r="BMQ45" s="17"/>
      <c r="BMR45" s="17"/>
      <c r="BMS45" s="17"/>
      <c r="BMT45" s="17"/>
      <c r="BMU45" s="17"/>
      <c r="BMV45" s="17"/>
      <c r="BMW45" s="17"/>
      <c r="BMX45" s="17"/>
      <c r="BMY45" s="17"/>
      <c r="BMZ45" s="17"/>
      <c r="BNA45" s="17"/>
      <c r="BNB45" s="17"/>
      <c r="BNC45" s="17"/>
      <c r="BND45" s="17"/>
      <c r="BNE45" s="17"/>
      <c r="BNF45" s="17"/>
      <c r="BNG45" s="17"/>
      <c r="BNH45" s="17"/>
      <c r="BNI45" s="17"/>
      <c r="BNJ45" s="17"/>
      <c r="BNK45" s="17"/>
      <c r="BNL45" s="17"/>
      <c r="BNM45" s="17"/>
      <c r="BNN45" s="17"/>
      <c r="BNO45" s="17"/>
      <c r="BNP45" s="17"/>
      <c r="BNQ45" s="17"/>
      <c r="BNR45" s="17"/>
      <c r="BNS45" s="17"/>
      <c r="BNT45" s="17"/>
      <c r="BNU45" s="17"/>
      <c r="BNV45" s="17"/>
      <c r="BNW45" s="17"/>
      <c r="BNX45" s="17"/>
      <c r="BNY45" s="17"/>
      <c r="BNZ45" s="17"/>
      <c r="BOA45" s="17"/>
      <c r="BOB45" s="17"/>
      <c r="BOC45" s="17"/>
      <c r="BOD45" s="17"/>
      <c r="BOE45" s="17"/>
      <c r="BOF45" s="17"/>
      <c r="BOG45" s="17"/>
      <c r="BOH45" s="17"/>
      <c r="BOI45" s="17"/>
      <c r="BOJ45" s="17"/>
      <c r="BOK45" s="17"/>
      <c r="BOL45" s="17"/>
      <c r="BOM45" s="17"/>
      <c r="BON45" s="17"/>
      <c r="BOO45" s="17"/>
      <c r="BOP45" s="17"/>
      <c r="BOQ45" s="17"/>
      <c r="BOR45" s="17"/>
      <c r="BOS45" s="17"/>
      <c r="BOT45" s="17"/>
      <c r="BOU45" s="17"/>
      <c r="BOV45" s="17"/>
      <c r="BOW45" s="17"/>
      <c r="BOX45" s="17"/>
      <c r="BOY45" s="17"/>
      <c r="BOZ45" s="17"/>
      <c r="BPA45" s="17"/>
      <c r="BPB45" s="17"/>
      <c r="BPC45" s="17"/>
      <c r="BPD45" s="17"/>
      <c r="BPE45" s="17"/>
      <c r="BPF45" s="17"/>
      <c r="BPG45" s="17"/>
      <c r="BPH45" s="17"/>
      <c r="BPI45" s="17"/>
      <c r="BPJ45" s="17"/>
      <c r="BPK45" s="17"/>
      <c r="BPL45" s="17"/>
      <c r="BPM45" s="17"/>
      <c r="BPN45" s="17"/>
      <c r="BPO45" s="17"/>
      <c r="BPP45" s="17"/>
      <c r="BPQ45" s="17"/>
      <c r="BPR45" s="17"/>
      <c r="BPS45" s="17"/>
      <c r="BPT45" s="17"/>
      <c r="BPU45" s="17"/>
      <c r="BPV45" s="17"/>
      <c r="BPW45" s="17"/>
      <c r="BPX45" s="17"/>
      <c r="BPY45" s="17"/>
      <c r="BPZ45" s="17"/>
      <c r="BQA45" s="17"/>
      <c r="BQB45" s="17"/>
      <c r="BQC45" s="17"/>
      <c r="BQD45" s="17"/>
      <c r="BQE45" s="17"/>
      <c r="BQF45" s="17"/>
      <c r="BQG45" s="17"/>
      <c r="BQH45" s="17"/>
      <c r="BQI45" s="17"/>
      <c r="BQJ45" s="17"/>
      <c r="BQK45" s="17"/>
      <c r="BQL45" s="17"/>
      <c r="BQM45" s="17"/>
      <c r="BQN45" s="17"/>
      <c r="BQO45" s="17"/>
      <c r="BQP45" s="17"/>
      <c r="BQQ45" s="17"/>
      <c r="BQR45" s="17"/>
      <c r="BQS45" s="17"/>
      <c r="BQT45" s="17"/>
      <c r="BQU45" s="17"/>
      <c r="BQV45" s="17"/>
      <c r="BQW45" s="17"/>
      <c r="BQX45" s="17"/>
      <c r="BQY45" s="17"/>
      <c r="BQZ45" s="17"/>
      <c r="BRA45" s="17"/>
      <c r="BRB45" s="17"/>
      <c r="BRC45" s="17"/>
      <c r="BRD45" s="17"/>
      <c r="BRE45" s="17"/>
      <c r="BRF45" s="17"/>
      <c r="BRG45" s="17"/>
      <c r="BRH45" s="17"/>
      <c r="BRI45" s="17"/>
      <c r="BRJ45" s="17"/>
      <c r="BRK45" s="17"/>
      <c r="BRL45" s="17"/>
      <c r="BRM45" s="17"/>
      <c r="BRN45" s="17"/>
      <c r="BRO45" s="17"/>
      <c r="BRP45" s="17"/>
      <c r="BRQ45" s="17"/>
      <c r="BRR45" s="17"/>
      <c r="BRS45" s="17"/>
      <c r="BRT45" s="17"/>
      <c r="BRU45" s="17"/>
      <c r="BRV45" s="17"/>
      <c r="BRW45" s="17"/>
      <c r="BRX45" s="17"/>
      <c r="BRY45" s="17"/>
      <c r="BRZ45" s="17"/>
      <c r="BSA45" s="17"/>
      <c r="BSB45" s="17"/>
      <c r="BSC45" s="17"/>
      <c r="BSD45" s="17"/>
      <c r="BSE45" s="17"/>
      <c r="BSF45" s="17"/>
      <c r="BSG45" s="17"/>
      <c r="BSH45" s="17"/>
      <c r="BSI45" s="17"/>
      <c r="BSJ45" s="17"/>
      <c r="BSK45" s="17"/>
      <c r="BSL45" s="17"/>
      <c r="BSM45" s="17"/>
      <c r="BSN45" s="17"/>
      <c r="BSO45" s="17"/>
      <c r="BSP45" s="17"/>
      <c r="BSQ45" s="17"/>
      <c r="BSR45" s="17"/>
      <c r="BSS45" s="17"/>
      <c r="BST45" s="17"/>
      <c r="BSU45" s="17"/>
      <c r="BSV45" s="17"/>
      <c r="BSW45" s="17"/>
      <c r="BSX45" s="17"/>
      <c r="BSY45" s="17"/>
      <c r="BSZ45" s="17"/>
      <c r="BTA45" s="17"/>
      <c r="BTB45" s="17"/>
      <c r="BTC45" s="17"/>
      <c r="BTD45" s="17"/>
      <c r="BTE45" s="17"/>
      <c r="BTF45" s="17"/>
      <c r="BTG45" s="17"/>
      <c r="BTH45" s="17"/>
      <c r="BTI45" s="17"/>
      <c r="BTJ45" s="17"/>
      <c r="BTK45" s="17"/>
      <c r="BTL45" s="17"/>
      <c r="BTM45" s="17"/>
      <c r="BTN45" s="17"/>
      <c r="BTO45" s="17"/>
      <c r="BTP45" s="17"/>
      <c r="BTQ45" s="17"/>
      <c r="BTR45" s="17"/>
      <c r="BTS45" s="17"/>
      <c r="BTT45" s="17"/>
      <c r="BTU45" s="17"/>
      <c r="BTV45" s="17"/>
      <c r="BTW45" s="17"/>
      <c r="BTX45" s="17"/>
      <c r="BTY45" s="17"/>
      <c r="BTZ45" s="17"/>
      <c r="BUA45" s="17"/>
      <c r="BUB45" s="17"/>
      <c r="BUC45" s="17"/>
      <c r="BUD45" s="17"/>
      <c r="BUE45" s="17"/>
      <c r="BUF45" s="17"/>
      <c r="BUG45" s="17"/>
      <c r="BUH45" s="17"/>
      <c r="BUI45" s="17"/>
      <c r="BUJ45" s="17"/>
      <c r="BUK45" s="17"/>
      <c r="BUL45" s="17"/>
      <c r="BUM45" s="17"/>
      <c r="BUN45" s="17"/>
      <c r="BUO45" s="17"/>
      <c r="BUP45" s="17"/>
      <c r="BUQ45" s="17"/>
      <c r="BUR45" s="17"/>
      <c r="BUS45" s="17"/>
      <c r="BUT45" s="17"/>
      <c r="BUU45" s="17"/>
      <c r="BUV45" s="17"/>
      <c r="BUW45" s="17"/>
      <c r="BUX45" s="17"/>
      <c r="BUY45" s="17"/>
      <c r="BUZ45" s="17"/>
      <c r="BVA45" s="17"/>
      <c r="BVB45" s="17"/>
      <c r="BVC45" s="17"/>
      <c r="BVD45" s="17"/>
      <c r="BVE45" s="17"/>
      <c r="BVF45" s="17"/>
      <c r="BVG45" s="17"/>
      <c r="BVH45" s="17"/>
      <c r="BVI45" s="17"/>
      <c r="BVJ45" s="17"/>
      <c r="BVK45" s="17"/>
      <c r="BVL45" s="17"/>
      <c r="BVM45" s="17"/>
      <c r="BVN45" s="17"/>
      <c r="BVO45" s="17"/>
      <c r="BVP45" s="17"/>
      <c r="BVQ45" s="17"/>
      <c r="BVR45" s="17"/>
      <c r="BVS45" s="17"/>
      <c r="BVT45" s="17"/>
      <c r="BVU45" s="17"/>
      <c r="BVV45" s="17"/>
      <c r="BVW45" s="17"/>
      <c r="BVX45" s="17"/>
      <c r="BVY45" s="17"/>
      <c r="BVZ45" s="17"/>
      <c r="BWA45" s="17"/>
      <c r="BWB45" s="17"/>
      <c r="BWC45" s="17"/>
      <c r="BWD45" s="17"/>
      <c r="BWE45" s="17"/>
      <c r="BWF45" s="17"/>
      <c r="BWG45" s="17"/>
      <c r="BWH45" s="17"/>
      <c r="BWI45" s="17"/>
      <c r="BWJ45" s="17"/>
      <c r="BWK45" s="17"/>
      <c r="BWL45" s="17"/>
      <c r="BWM45" s="17"/>
      <c r="BWN45" s="17"/>
      <c r="BWO45" s="17"/>
      <c r="BWP45" s="17"/>
      <c r="BWQ45" s="17"/>
      <c r="BWR45" s="17"/>
      <c r="BWS45" s="17"/>
      <c r="BWT45" s="17"/>
      <c r="BWU45" s="17"/>
      <c r="BWV45" s="17"/>
      <c r="BWW45" s="17"/>
      <c r="BWX45" s="17"/>
      <c r="BWY45" s="17"/>
      <c r="BWZ45" s="17"/>
      <c r="BXA45" s="17"/>
      <c r="BXB45" s="17"/>
      <c r="BXC45" s="17"/>
      <c r="BXD45" s="17"/>
      <c r="BXE45" s="17"/>
      <c r="BXF45" s="17"/>
      <c r="BXG45" s="17"/>
      <c r="BXH45" s="17"/>
      <c r="BXI45" s="17"/>
      <c r="BXJ45" s="17"/>
      <c r="BXK45" s="17"/>
      <c r="BXL45" s="17"/>
      <c r="BXM45" s="17"/>
      <c r="BXN45" s="17"/>
      <c r="BXO45" s="17"/>
      <c r="BXP45" s="17"/>
      <c r="BXQ45" s="17"/>
      <c r="BXR45" s="17"/>
      <c r="BXS45" s="17"/>
      <c r="BXT45" s="17"/>
      <c r="BXU45" s="17"/>
      <c r="BXV45" s="17"/>
      <c r="BXW45" s="17"/>
      <c r="BXX45" s="17"/>
      <c r="BXY45" s="17"/>
      <c r="BXZ45" s="17"/>
      <c r="BYA45" s="17"/>
      <c r="BYB45" s="17"/>
      <c r="BYC45" s="17"/>
      <c r="BYD45" s="17"/>
      <c r="BYE45" s="17"/>
      <c r="BYF45" s="17"/>
      <c r="BYG45" s="17"/>
      <c r="BYH45" s="17"/>
      <c r="BYI45" s="17"/>
      <c r="BYJ45" s="17"/>
      <c r="BYK45" s="17"/>
      <c r="BYL45" s="17"/>
      <c r="BYM45" s="17"/>
      <c r="BYN45" s="17"/>
      <c r="BYO45" s="17"/>
      <c r="BYP45" s="17"/>
      <c r="BYQ45" s="17"/>
      <c r="BYR45" s="17"/>
      <c r="BYS45" s="17"/>
      <c r="BYT45" s="17"/>
      <c r="BYU45" s="17"/>
      <c r="BYV45" s="17"/>
      <c r="BYW45" s="17"/>
      <c r="BYX45" s="17"/>
      <c r="BYY45" s="17"/>
      <c r="BYZ45" s="17"/>
      <c r="BZA45" s="17"/>
      <c r="BZB45" s="17"/>
      <c r="BZC45" s="17"/>
      <c r="BZD45" s="17"/>
      <c r="BZE45" s="17"/>
      <c r="BZF45" s="17"/>
      <c r="BZG45" s="17"/>
      <c r="BZH45" s="17"/>
      <c r="BZI45" s="17"/>
      <c r="BZJ45" s="17"/>
      <c r="BZK45" s="17"/>
      <c r="BZL45" s="17"/>
      <c r="BZM45" s="17"/>
      <c r="BZN45" s="17"/>
      <c r="BZO45" s="17"/>
      <c r="BZP45" s="17"/>
      <c r="BZQ45" s="17"/>
      <c r="BZR45" s="17"/>
      <c r="BZS45" s="17"/>
      <c r="BZT45" s="17"/>
      <c r="BZU45" s="17"/>
      <c r="BZV45" s="17"/>
      <c r="BZW45" s="17"/>
      <c r="BZX45" s="17"/>
      <c r="BZY45" s="17"/>
      <c r="BZZ45" s="17"/>
      <c r="CAA45" s="17"/>
      <c r="CAB45" s="17"/>
      <c r="CAC45" s="17"/>
      <c r="CAD45" s="17"/>
      <c r="CAE45" s="17"/>
      <c r="CAF45" s="17"/>
      <c r="CAG45" s="17"/>
      <c r="CAH45" s="17"/>
      <c r="CAI45" s="17"/>
      <c r="CAJ45" s="17"/>
      <c r="CAK45" s="17"/>
      <c r="CAL45" s="17"/>
      <c r="CAM45" s="17"/>
      <c r="CAN45" s="17"/>
      <c r="CAO45" s="17"/>
      <c r="CAP45" s="17"/>
      <c r="CAQ45" s="17"/>
      <c r="CAR45" s="17"/>
      <c r="CAS45" s="17"/>
      <c r="CAT45" s="17"/>
      <c r="CAU45" s="17"/>
      <c r="CAV45" s="17"/>
      <c r="CAW45" s="17"/>
      <c r="CAX45" s="17"/>
      <c r="CAY45" s="17"/>
      <c r="CAZ45" s="17"/>
      <c r="CBA45" s="17"/>
      <c r="CBB45" s="17"/>
      <c r="CBC45" s="17"/>
      <c r="CBD45" s="17"/>
      <c r="CBE45" s="17"/>
      <c r="CBF45" s="17"/>
      <c r="CBG45" s="17"/>
      <c r="CBH45" s="17"/>
      <c r="CBI45" s="17"/>
      <c r="CBJ45" s="17"/>
      <c r="CBK45" s="17"/>
      <c r="CBL45" s="17"/>
      <c r="CBM45" s="17"/>
      <c r="CBN45" s="17"/>
      <c r="CBO45" s="17"/>
      <c r="CBP45" s="17"/>
      <c r="CBQ45" s="17"/>
      <c r="CBR45" s="17"/>
      <c r="CBS45" s="17"/>
      <c r="CBT45" s="17"/>
      <c r="CBU45" s="17"/>
      <c r="CBV45" s="17"/>
      <c r="CBW45" s="17"/>
      <c r="CBX45" s="17"/>
      <c r="CBY45" s="17"/>
      <c r="CBZ45" s="17"/>
      <c r="CCA45" s="17"/>
      <c r="CCB45" s="17"/>
      <c r="CCC45" s="17"/>
      <c r="CCD45" s="17"/>
      <c r="CCE45" s="17"/>
      <c r="CCF45" s="17"/>
      <c r="CCG45" s="17"/>
      <c r="CCH45" s="17"/>
      <c r="CCI45" s="17"/>
      <c r="CCJ45" s="17"/>
      <c r="CCK45" s="17"/>
      <c r="CCL45" s="17"/>
      <c r="CCM45" s="17"/>
      <c r="CCN45" s="17"/>
      <c r="CCO45" s="17"/>
      <c r="CCP45" s="17"/>
      <c r="CCQ45" s="17"/>
      <c r="CCR45" s="17"/>
      <c r="CCS45" s="17"/>
      <c r="CCT45" s="17"/>
      <c r="CCU45" s="17"/>
      <c r="CCV45" s="17"/>
      <c r="CCW45" s="17"/>
      <c r="CCX45" s="17"/>
      <c r="CCY45" s="17"/>
      <c r="CCZ45" s="17"/>
      <c r="CDA45" s="17"/>
      <c r="CDB45" s="17"/>
      <c r="CDC45" s="17"/>
      <c r="CDD45" s="17"/>
      <c r="CDE45" s="17"/>
      <c r="CDF45" s="17"/>
      <c r="CDG45" s="17"/>
      <c r="CDH45" s="17"/>
      <c r="CDI45" s="17"/>
      <c r="CDJ45" s="17"/>
      <c r="CDK45" s="17"/>
      <c r="CDL45" s="17"/>
      <c r="CDM45" s="17"/>
      <c r="CDN45" s="17"/>
      <c r="CDO45" s="17"/>
      <c r="CDP45" s="17"/>
      <c r="CDQ45" s="17"/>
      <c r="CDR45" s="17"/>
      <c r="CDS45" s="17"/>
      <c r="CDT45" s="17"/>
      <c r="CDU45" s="17"/>
      <c r="CDV45" s="17"/>
      <c r="CDW45" s="17"/>
      <c r="CDX45" s="17"/>
      <c r="CDY45" s="17"/>
      <c r="CDZ45" s="17"/>
      <c r="CEA45" s="17"/>
      <c r="CEB45" s="17"/>
      <c r="CEC45" s="17"/>
      <c r="CED45" s="17"/>
      <c r="CEE45" s="17"/>
      <c r="CEF45" s="17"/>
      <c r="CEG45" s="17"/>
      <c r="CEH45" s="17"/>
      <c r="CEI45" s="17"/>
      <c r="CEJ45" s="17"/>
      <c r="CEK45" s="17"/>
      <c r="CEL45" s="17"/>
      <c r="CEM45" s="17"/>
      <c r="CEN45" s="17"/>
      <c r="CEO45" s="17"/>
      <c r="CEP45" s="17"/>
      <c r="CEQ45" s="17"/>
      <c r="CER45" s="17"/>
      <c r="CES45" s="17"/>
      <c r="CET45" s="17"/>
      <c r="CEU45" s="17"/>
      <c r="CEV45" s="17"/>
      <c r="CEW45" s="17"/>
      <c r="CEX45" s="17"/>
      <c r="CEY45" s="17"/>
      <c r="CEZ45" s="17"/>
      <c r="CFA45" s="17"/>
      <c r="CFB45" s="17"/>
      <c r="CFC45" s="17"/>
      <c r="CFD45" s="17"/>
      <c r="CFE45" s="17"/>
      <c r="CFF45" s="17"/>
      <c r="CFG45" s="17"/>
      <c r="CFH45" s="17"/>
      <c r="CFI45" s="17"/>
      <c r="CFJ45" s="17"/>
      <c r="CFK45" s="17"/>
      <c r="CFL45" s="17"/>
      <c r="CFM45" s="17"/>
      <c r="CFN45" s="17"/>
      <c r="CFO45" s="17"/>
      <c r="CFP45" s="17"/>
      <c r="CFQ45" s="17"/>
      <c r="CFR45" s="17"/>
      <c r="CFS45" s="17"/>
      <c r="CFT45" s="17"/>
      <c r="CFU45" s="17"/>
      <c r="CFV45" s="17"/>
      <c r="CFW45" s="17"/>
      <c r="CFX45" s="17"/>
      <c r="CFY45" s="17"/>
      <c r="CFZ45" s="17"/>
      <c r="CGA45" s="17"/>
      <c r="CGB45" s="17"/>
      <c r="CGC45" s="17"/>
      <c r="CGD45" s="17"/>
      <c r="CGE45" s="17"/>
      <c r="CGF45" s="17"/>
      <c r="CGG45" s="17"/>
      <c r="CGH45" s="17"/>
      <c r="CGI45" s="17"/>
      <c r="CGJ45" s="17"/>
      <c r="CGK45" s="17"/>
      <c r="CGL45" s="17"/>
      <c r="CGM45" s="17"/>
      <c r="CGN45" s="17"/>
      <c r="CGO45" s="17"/>
      <c r="CGP45" s="17"/>
      <c r="CGQ45" s="17"/>
      <c r="CGR45" s="17"/>
      <c r="CGS45" s="17"/>
      <c r="CGT45" s="17"/>
      <c r="CGU45" s="17"/>
      <c r="CGV45" s="17"/>
      <c r="CGW45" s="17"/>
      <c r="CGX45" s="17"/>
      <c r="CGY45" s="17"/>
      <c r="CGZ45" s="17"/>
      <c r="CHA45" s="17"/>
      <c r="CHB45" s="17"/>
      <c r="CHC45" s="17"/>
      <c r="CHD45" s="17"/>
      <c r="CHE45" s="17"/>
      <c r="CHF45" s="17"/>
      <c r="CHG45" s="17"/>
      <c r="CHH45" s="17"/>
      <c r="CHI45" s="17"/>
      <c r="CHJ45" s="17"/>
      <c r="CHK45" s="17"/>
      <c r="CHL45" s="17"/>
      <c r="CHM45" s="17"/>
      <c r="CHN45" s="17"/>
      <c r="CHO45" s="17"/>
      <c r="CHP45" s="17"/>
      <c r="CHQ45" s="17"/>
      <c r="CHR45" s="17"/>
      <c r="CHS45" s="17"/>
      <c r="CHT45" s="17"/>
      <c r="CHU45" s="17"/>
      <c r="CHV45" s="17"/>
      <c r="CHW45" s="17"/>
      <c r="CHX45" s="17"/>
      <c r="CHY45" s="17"/>
      <c r="CHZ45" s="17"/>
      <c r="CIA45" s="17"/>
      <c r="CIB45" s="17"/>
      <c r="CIC45" s="17"/>
      <c r="CID45" s="17"/>
      <c r="CIE45" s="17"/>
      <c r="CIF45" s="17"/>
      <c r="CIG45" s="17"/>
      <c r="CIH45" s="17"/>
      <c r="CII45" s="17"/>
      <c r="CIJ45" s="17"/>
      <c r="CIK45" s="17"/>
      <c r="CIL45" s="17"/>
      <c r="CIM45" s="17"/>
      <c r="CIN45" s="17"/>
      <c r="CIO45" s="17"/>
      <c r="CIP45" s="17"/>
      <c r="CIQ45" s="17"/>
      <c r="CIR45" s="17"/>
      <c r="CIS45" s="17"/>
      <c r="CIT45" s="17"/>
      <c r="CIU45" s="17"/>
      <c r="CIV45" s="17"/>
      <c r="CIW45" s="17"/>
      <c r="CIX45" s="17"/>
      <c r="CIY45" s="17"/>
      <c r="CIZ45" s="17"/>
      <c r="CJA45" s="17"/>
      <c r="CJB45" s="17"/>
      <c r="CJC45" s="17"/>
      <c r="CJD45" s="17"/>
      <c r="CJE45" s="17"/>
      <c r="CJF45" s="17"/>
      <c r="CJG45" s="17"/>
      <c r="CJH45" s="17"/>
      <c r="CJI45" s="17"/>
      <c r="CJJ45" s="17"/>
      <c r="CJK45" s="17"/>
      <c r="CJL45" s="17"/>
      <c r="CJM45" s="17"/>
      <c r="CJN45" s="17"/>
      <c r="CJO45" s="17"/>
      <c r="CJP45" s="17"/>
      <c r="CJQ45" s="17"/>
      <c r="CJR45" s="17"/>
      <c r="CJS45" s="17"/>
      <c r="CJT45" s="17"/>
      <c r="CJU45" s="17"/>
      <c r="CJV45" s="17"/>
      <c r="CJW45" s="17"/>
      <c r="CJX45" s="17"/>
      <c r="CJY45" s="17"/>
      <c r="CJZ45" s="17"/>
      <c r="CKA45" s="17"/>
      <c r="CKB45" s="17"/>
      <c r="CKC45" s="17"/>
      <c r="CKD45" s="17"/>
      <c r="CKE45" s="17"/>
      <c r="CKF45" s="17"/>
      <c r="CKG45" s="17"/>
      <c r="CKH45" s="17"/>
      <c r="CKI45" s="17"/>
      <c r="CKJ45" s="17"/>
      <c r="CKK45" s="17"/>
      <c r="CKL45" s="17"/>
      <c r="CKM45" s="17"/>
      <c r="CKN45" s="17"/>
      <c r="CKO45" s="17"/>
      <c r="CKP45" s="17"/>
      <c r="CKQ45" s="17"/>
      <c r="CKR45" s="17"/>
      <c r="CKS45" s="17"/>
      <c r="CKT45" s="17"/>
      <c r="CKU45" s="17"/>
      <c r="CKV45" s="17"/>
      <c r="CKW45" s="17"/>
      <c r="CKX45" s="17"/>
      <c r="CKY45" s="17"/>
      <c r="CKZ45" s="17"/>
      <c r="CLA45" s="17"/>
      <c r="CLB45" s="17"/>
      <c r="CLC45" s="17"/>
      <c r="CLD45" s="17"/>
      <c r="CLE45" s="17"/>
      <c r="CLF45" s="17"/>
      <c r="CLG45" s="17"/>
      <c r="CLH45" s="17"/>
      <c r="CLI45" s="17"/>
      <c r="CLJ45" s="17"/>
      <c r="CLK45" s="17"/>
      <c r="CLL45" s="17"/>
      <c r="CLM45" s="17"/>
      <c r="CLN45" s="17"/>
      <c r="CLO45" s="17"/>
      <c r="CLP45" s="17"/>
      <c r="CLQ45" s="17"/>
      <c r="CLR45" s="17"/>
      <c r="CLS45" s="17"/>
      <c r="CLT45" s="17"/>
      <c r="CLU45" s="17"/>
      <c r="CLV45" s="17"/>
      <c r="CLW45" s="17"/>
      <c r="CLX45" s="17"/>
      <c r="CLY45" s="17"/>
      <c r="CLZ45" s="17"/>
      <c r="CMA45" s="17"/>
      <c r="CMB45" s="17"/>
      <c r="CMC45" s="17"/>
      <c r="CMD45" s="17"/>
      <c r="CME45" s="17"/>
      <c r="CMF45" s="17"/>
      <c r="CMG45" s="17"/>
      <c r="CMH45" s="17"/>
      <c r="CMI45" s="17"/>
      <c r="CMJ45" s="17"/>
      <c r="CMK45" s="17"/>
      <c r="CML45" s="17"/>
      <c r="CMM45" s="17"/>
      <c r="CMN45" s="17"/>
      <c r="CMO45" s="17"/>
      <c r="CMP45" s="17"/>
      <c r="CMQ45" s="17"/>
      <c r="CMR45" s="17"/>
      <c r="CMS45" s="17"/>
      <c r="CMT45" s="17"/>
      <c r="CMU45" s="17"/>
      <c r="CMV45" s="17"/>
      <c r="CMW45" s="17"/>
      <c r="CMX45" s="17"/>
      <c r="CMY45" s="17"/>
      <c r="CMZ45" s="17"/>
      <c r="CNA45" s="17"/>
      <c r="CNB45" s="17"/>
      <c r="CNC45" s="17"/>
      <c r="CND45" s="17"/>
      <c r="CNE45" s="17"/>
      <c r="CNF45" s="17"/>
      <c r="CNG45" s="17"/>
      <c r="CNH45" s="17"/>
      <c r="CNI45" s="17"/>
      <c r="CNJ45" s="17"/>
      <c r="CNK45" s="17"/>
      <c r="CNL45" s="17"/>
      <c r="CNM45" s="17"/>
      <c r="CNN45" s="17"/>
      <c r="CNO45" s="17"/>
      <c r="CNP45" s="17"/>
      <c r="CNQ45" s="17"/>
      <c r="CNR45" s="17"/>
      <c r="CNS45" s="17"/>
      <c r="CNT45" s="17"/>
      <c r="CNU45" s="17"/>
      <c r="CNV45" s="17"/>
      <c r="CNW45" s="17"/>
      <c r="CNX45" s="17"/>
      <c r="CNY45" s="17"/>
      <c r="CNZ45" s="17"/>
      <c r="COA45" s="17"/>
      <c r="COB45" s="17"/>
      <c r="COC45" s="17"/>
      <c r="COD45" s="17"/>
      <c r="COE45" s="17"/>
      <c r="COF45" s="17"/>
      <c r="COG45" s="17"/>
      <c r="COH45" s="17"/>
      <c r="COI45" s="17"/>
      <c r="COJ45" s="17"/>
      <c r="COK45" s="17"/>
      <c r="COL45" s="17"/>
      <c r="COM45" s="17"/>
      <c r="CON45" s="17"/>
      <c r="COO45" s="17"/>
      <c r="COP45" s="17"/>
      <c r="COQ45" s="17"/>
      <c r="COR45" s="17"/>
      <c r="COS45" s="17"/>
      <c r="COT45" s="17"/>
      <c r="COU45" s="17"/>
      <c r="COV45" s="17"/>
      <c r="COW45" s="17"/>
      <c r="COX45" s="17"/>
      <c r="COY45" s="17"/>
      <c r="COZ45" s="17"/>
      <c r="CPA45" s="17"/>
      <c r="CPB45" s="17"/>
      <c r="CPC45" s="17"/>
      <c r="CPD45" s="17"/>
      <c r="CPE45" s="17"/>
      <c r="CPF45" s="17"/>
      <c r="CPG45" s="17"/>
      <c r="CPH45" s="17"/>
      <c r="CPI45" s="17"/>
      <c r="CPJ45" s="17"/>
      <c r="CPK45" s="17"/>
      <c r="CPL45" s="17"/>
      <c r="CPM45" s="17"/>
      <c r="CPN45" s="17"/>
      <c r="CPO45" s="17"/>
      <c r="CPP45" s="17"/>
      <c r="CPQ45" s="17"/>
      <c r="CPR45" s="17"/>
      <c r="CPS45" s="17"/>
      <c r="CPT45" s="17"/>
      <c r="CPU45" s="17"/>
      <c r="CPV45" s="17"/>
      <c r="CPW45" s="17"/>
      <c r="CPX45" s="17"/>
      <c r="CPY45" s="17"/>
      <c r="CPZ45" s="17"/>
      <c r="CQA45" s="17"/>
      <c r="CQB45" s="17"/>
      <c r="CQC45" s="17"/>
      <c r="CQD45" s="17"/>
      <c r="CQE45" s="17"/>
      <c r="CQF45" s="17"/>
      <c r="CQG45" s="17"/>
      <c r="CQH45" s="17"/>
      <c r="CQI45" s="17"/>
      <c r="CQJ45" s="17"/>
      <c r="CQK45" s="17"/>
      <c r="CQL45" s="17"/>
      <c r="CQM45" s="17"/>
      <c r="CQN45" s="17"/>
      <c r="CQO45" s="17"/>
      <c r="CQP45" s="17"/>
      <c r="CQQ45" s="17"/>
      <c r="CQR45" s="17"/>
      <c r="CQS45" s="17"/>
      <c r="CQT45" s="17"/>
      <c r="CQU45" s="17"/>
      <c r="CQV45" s="17"/>
      <c r="CQW45" s="17"/>
      <c r="CQX45" s="17"/>
      <c r="CQY45" s="17"/>
      <c r="CQZ45" s="17"/>
      <c r="CRA45" s="17"/>
      <c r="CRB45" s="17"/>
      <c r="CRC45" s="17"/>
      <c r="CRD45" s="17"/>
      <c r="CRE45" s="17"/>
      <c r="CRF45" s="17"/>
      <c r="CRG45" s="17"/>
      <c r="CRH45" s="17"/>
      <c r="CRI45" s="17"/>
      <c r="CRJ45" s="17"/>
      <c r="CRK45" s="17"/>
      <c r="CRL45" s="17"/>
      <c r="CRM45" s="17"/>
      <c r="CRN45" s="17"/>
      <c r="CRO45" s="17"/>
      <c r="CRP45" s="17"/>
      <c r="CRQ45" s="17"/>
      <c r="CRR45" s="17"/>
      <c r="CRS45" s="17"/>
      <c r="CRT45" s="17"/>
      <c r="CRU45" s="17"/>
      <c r="CRV45" s="17"/>
      <c r="CRW45" s="17"/>
      <c r="CRX45" s="17"/>
      <c r="CRY45" s="17"/>
      <c r="CRZ45" s="17"/>
      <c r="CSA45" s="17"/>
      <c r="CSB45" s="17"/>
      <c r="CSC45" s="17"/>
      <c r="CSD45" s="17"/>
      <c r="CSE45" s="17"/>
      <c r="CSF45" s="17"/>
      <c r="CSG45" s="17"/>
      <c r="CSH45" s="17"/>
      <c r="CSI45" s="17"/>
      <c r="CSJ45" s="17"/>
      <c r="CSK45" s="17"/>
      <c r="CSL45" s="17"/>
      <c r="CSM45" s="17"/>
      <c r="CSN45" s="17"/>
      <c r="CSO45" s="17"/>
      <c r="CSP45" s="17"/>
      <c r="CSQ45" s="17"/>
      <c r="CSR45" s="17"/>
      <c r="CSS45" s="17"/>
      <c r="CST45" s="17"/>
      <c r="CSU45" s="17"/>
      <c r="CSV45" s="17"/>
      <c r="CSW45" s="17"/>
      <c r="CSX45" s="17"/>
      <c r="CSY45" s="17"/>
      <c r="CSZ45" s="17"/>
      <c r="CTA45" s="17"/>
      <c r="CTB45" s="17"/>
      <c r="CTC45" s="17"/>
      <c r="CTD45" s="17"/>
      <c r="CTE45" s="17"/>
      <c r="CTF45" s="17"/>
      <c r="CTG45" s="17"/>
      <c r="CTH45" s="17"/>
      <c r="CTI45" s="17"/>
      <c r="CTJ45" s="17"/>
      <c r="CTK45" s="17"/>
      <c r="CTL45" s="17"/>
      <c r="CTM45" s="17"/>
      <c r="CTN45" s="17"/>
      <c r="CTO45" s="17"/>
      <c r="CTP45" s="17"/>
      <c r="CTQ45" s="17"/>
      <c r="CTR45" s="17"/>
      <c r="CTS45" s="17"/>
      <c r="CTT45" s="17"/>
      <c r="CTU45" s="17"/>
      <c r="CTV45" s="17"/>
      <c r="CTW45" s="17"/>
      <c r="CTX45" s="17"/>
      <c r="CTY45" s="17"/>
      <c r="CTZ45" s="17"/>
      <c r="CUA45" s="17"/>
      <c r="CUB45" s="17"/>
      <c r="CUC45" s="17"/>
      <c r="CUD45" s="17"/>
      <c r="CUE45" s="17"/>
      <c r="CUF45" s="17"/>
      <c r="CUG45" s="17"/>
      <c r="CUH45" s="17"/>
      <c r="CUI45" s="17"/>
      <c r="CUJ45" s="17"/>
      <c r="CUK45" s="17"/>
      <c r="CUL45" s="17"/>
      <c r="CUM45" s="17"/>
      <c r="CUN45" s="17"/>
      <c r="CUO45" s="17"/>
      <c r="CUP45" s="17"/>
      <c r="CUQ45" s="17"/>
      <c r="CUR45" s="17"/>
      <c r="CUS45" s="17"/>
      <c r="CUT45" s="17"/>
      <c r="CUU45" s="17"/>
      <c r="CUV45" s="17"/>
      <c r="CUW45" s="17"/>
      <c r="CUX45" s="17"/>
      <c r="CUY45" s="17"/>
      <c r="CUZ45" s="17"/>
      <c r="CVA45" s="17"/>
      <c r="CVB45" s="17"/>
      <c r="CVC45" s="17"/>
      <c r="CVD45" s="17"/>
      <c r="CVE45" s="17"/>
      <c r="CVF45" s="17"/>
      <c r="CVG45" s="17"/>
      <c r="CVH45" s="17"/>
      <c r="CVI45" s="17"/>
      <c r="CVJ45" s="17"/>
      <c r="CVK45" s="17"/>
      <c r="CVL45" s="17"/>
      <c r="CVM45" s="17"/>
      <c r="CVN45" s="17"/>
      <c r="CVO45" s="17"/>
      <c r="CVP45" s="17"/>
      <c r="CVQ45" s="17"/>
      <c r="CVR45" s="17"/>
      <c r="CVS45" s="17"/>
      <c r="CVT45" s="17"/>
      <c r="CVU45" s="17"/>
      <c r="CVV45" s="17"/>
      <c r="CVW45" s="17"/>
      <c r="CVX45" s="17"/>
      <c r="CVY45" s="17"/>
      <c r="CVZ45" s="17"/>
      <c r="CWA45" s="17"/>
      <c r="CWB45" s="17"/>
      <c r="CWC45" s="17"/>
      <c r="CWD45" s="17"/>
      <c r="CWE45" s="17"/>
      <c r="CWF45" s="17"/>
      <c r="CWG45" s="17"/>
      <c r="CWH45" s="17"/>
      <c r="CWI45" s="17"/>
      <c r="CWJ45" s="17"/>
      <c r="CWK45" s="17"/>
      <c r="CWL45" s="17"/>
      <c r="CWM45" s="17"/>
      <c r="CWN45" s="17"/>
      <c r="CWO45" s="17"/>
      <c r="CWP45" s="17"/>
      <c r="CWQ45" s="17"/>
      <c r="CWR45" s="17"/>
      <c r="CWS45" s="17"/>
      <c r="CWT45" s="17"/>
      <c r="CWU45" s="17"/>
      <c r="CWV45" s="17"/>
      <c r="CWW45" s="17"/>
      <c r="CWX45" s="17"/>
      <c r="CWY45" s="17"/>
      <c r="CWZ45" s="17"/>
      <c r="CXA45" s="17"/>
      <c r="CXB45" s="17"/>
      <c r="CXC45" s="17"/>
      <c r="CXD45" s="17"/>
      <c r="CXE45" s="17"/>
      <c r="CXF45" s="17"/>
      <c r="CXG45" s="17"/>
      <c r="CXH45" s="17"/>
      <c r="CXI45" s="17"/>
      <c r="CXJ45" s="17"/>
      <c r="CXK45" s="17"/>
      <c r="CXL45" s="17"/>
      <c r="CXM45" s="17"/>
      <c r="CXN45" s="17"/>
      <c r="CXO45" s="17"/>
      <c r="CXP45" s="17"/>
      <c r="CXQ45" s="17"/>
      <c r="CXR45" s="17"/>
      <c r="CXS45" s="17"/>
      <c r="CXT45" s="17"/>
      <c r="CXU45" s="17"/>
      <c r="CXV45" s="17"/>
      <c r="CXW45" s="17"/>
      <c r="CXX45" s="17"/>
      <c r="CXY45" s="17"/>
      <c r="CXZ45" s="17"/>
      <c r="CYA45" s="17"/>
      <c r="CYB45" s="17"/>
      <c r="CYC45" s="17"/>
      <c r="CYD45" s="17"/>
      <c r="CYE45" s="17"/>
      <c r="CYF45" s="17"/>
      <c r="CYG45" s="17"/>
      <c r="CYH45" s="17"/>
      <c r="CYI45" s="17"/>
      <c r="CYJ45" s="17"/>
      <c r="CYK45" s="17"/>
      <c r="CYL45" s="17"/>
      <c r="CYM45" s="17"/>
      <c r="CYN45" s="17"/>
      <c r="CYO45" s="17"/>
      <c r="CYP45" s="17"/>
      <c r="CYQ45" s="17"/>
      <c r="CYR45" s="17"/>
      <c r="CYS45" s="17"/>
      <c r="CYT45" s="17"/>
      <c r="CYU45" s="17"/>
      <c r="CYV45" s="17"/>
      <c r="CYW45" s="17"/>
      <c r="CYX45" s="17"/>
      <c r="CYY45" s="17"/>
      <c r="CYZ45" s="17"/>
      <c r="CZA45" s="17"/>
      <c r="CZB45" s="17"/>
      <c r="CZC45" s="17"/>
      <c r="CZD45" s="17"/>
      <c r="CZE45" s="17"/>
      <c r="CZF45" s="17"/>
      <c r="CZG45" s="17"/>
      <c r="CZH45" s="17"/>
      <c r="CZI45" s="17"/>
      <c r="CZJ45" s="17"/>
      <c r="CZK45" s="17"/>
      <c r="CZL45" s="17"/>
      <c r="CZM45" s="17"/>
      <c r="CZN45" s="17"/>
      <c r="CZO45" s="17"/>
      <c r="CZP45" s="17"/>
      <c r="CZQ45" s="17"/>
      <c r="CZR45" s="17"/>
      <c r="CZS45" s="17"/>
      <c r="CZT45" s="17"/>
      <c r="CZU45" s="17"/>
      <c r="CZV45" s="17"/>
      <c r="CZW45" s="17"/>
      <c r="CZX45" s="17"/>
      <c r="CZY45" s="17"/>
      <c r="CZZ45" s="17"/>
      <c r="DAA45" s="17"/>
      <c r="DAB45" s="17"/>
      <c r="DAC45" s="17"/>
      <c r="DAD45" s="17"/>
    </row>
    <row r="46" spans="1:2734" s="7" customFormat="1" ht="14" customHeight="1" x14ac:dyDescent="0.3">
      <c r="A46" s="15"/>
      <c r="B46" s="2"/>
      <c r="D46" s="13"/>
      <c r="I46" s="13"/>
      <c r="J46" s="42" t="str">
        <f t="shared" si="3"/>
        <v/>
      </c>
      <c r="K46" s="34" t="str">
        <f t="shared" si="0"/>
        <v/>
      </c>
      <c r="L46" s="32"/>
      <c r="M46" s="14"/>
      <c r="N46" s="13"/>
      <c r="O46" s="35" t="str">
        <f t="shared" si="7"/>
        <v>N/A</v>
      </c>
      <c r="P46" s="36" t="str">
        <f>IF(ISBLANK(I46),"N/A",IF(ISBLANK(M46),WORKDAY(I46,19,Holidays!$B$2:$B$23),IF(ISBLANK(N46),"N/A",WORKDAY(N46,20-NETWORKDAYS(I46,M46,Holidays!$B$2:$B$23),Holidays!$B$2:$B$23))))</f>
        <v>N/A</v>
      </c>
      <c r="Q46" s="37" t="str">
        <f>IFERROR(IF(P46&gt;0,WORKDAY(P46,-10,Holidays!$B$2:$B$23),""),"N/A")</f>
        <v>N/A</v>
      </c>
      <c r="R46" s="37" t="str">
        <f>IFERROR(IF(P46&gt;0,WORKDAY(P46,-5,Holidays!$B$2:$B$23),""),"N/A")</f>
        <v>N/A</v>
      </c>
      <c r="S46" s="13"/>
      <c r="T46" s="39" t="str">
        <f>IF(ISBLANK(S46),"",IF(ISBLANK(M46),NETWORKDAYS(I46,S46,Holidays!$B$2:$B$23),SUM(NETWORKDAYS(I46,M46,Holidays!$B$2:$B$23),IF(ISBLANK(M46),NETWORKDAYS(N46,S46,Holidays!$B$2:$B$23),NETWORKDAYS(N46+1,S46,Holidays!$B$2:$B$23)))))</f>
        <v/>
      </c>
      <c r="U46" s="39" t="str">
        <f t="shared" si="8"/>
        <v/>
      </c>
      <c r="V46" s="38" t="str">
        <f ca="1">IF(P46="N/A","N/A",IF(ISBLANK(I46),"N/A",IF(ISBLANK(S46),NETWORKDAYS(TODAY(),P46,Holidays!$B$2:$B$23),"")))</f>
        <v>N/A</v>
      </c>
      <c r="W46" s="13"/>
      <c r="X46" s="40" t="str">
        <f t="shared" ca="1" si="9"/>
        <v/>
      </c>
      <c r="AB46" s="16"/>
      <c r="AC46" s="41" t="str">
        <f t="shared" si="5"/>
        <v/>
      </c>
      <c r="AD46" s="93"/>
      <c r="AE46" s="13"/>
      <c r="AF46" s="13"/>
      <c r="AG46" s="14"/>
      <c r="AH46" s="42" t="str">
        <f>IF(ISBLANK(AG46),"",NETWORKDAYS(AE46,AG46,Holidays!$B$2:$B$23))</f>
        <v/>
      </c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  <c r="AMK46" s="17"/>
      <c r="AML46" s="17"/>
      <c r="AMM46" s="17"/>
      <c r="AMN46" s="17"/>
      <c r="AMO46" s="17"/>
      <c r="AMP46" s="17"/>
      <c r="AMQ46" s="17"/>
      <c r="AMR46" s="17"/>
      <c r="AMS46" s="17"/>
      <c r="AMT46" s="17"/>
      <c r="AMU46" s="17"/>
      <c r="AMV46" s="17"/>
      <c r="AMW46" s="17"/>
      <c r="AMX46" s="17"/>
      <c r="AMY46" s="17"/>
      <c r="AMZ46" s="17"/>
      <c r="ANA46" s="17"/>
      <c r="ANB46" s="17"/>
      <c r="ANC46" s="17"/>
      <c r="AND46" s="17"/>
      <c r="ANE46" s="17"/>
      <c r="ANF46" s="17"/>
      <c r="ANG46" s="17"/>
      <c r="ANH46" s="17"/>
      <c r="ANI46" s="17"/>
      <c r="ANJ46" s="17"/>
      <c r="ANK46" s="17"/>
      <c r="ANL46" s="17"/>
      <c r="ANM46" s="17"/>
      <c r="ANN46" s="17"/>
      <c r="ANO46" s="17"/>
      <c r="ANP46" s="17"/>
      <c r="ANQ46" s="17"/>
      <c r="ANR46" s="17"/>
      <c r="ANS46" s="17"/>
      <c r="ANT46" s="17"/>
      <c r="ANU46" s="17"/>
      <c r="ANV46" s="17"/>
      <c r="ANW46" s="17"/>
      <c r="ANX46" s="17"/>
      <c r="ANY46" s="17"/>
      <c r="ANZ46" s="17"/>
      <c r="AOA46" s="17"/>
      <c r="AOB46" s="17"/>
      <c r="AOC46" s="17"/>
      <c r="AOD46" s="17"/>
      <c r="AOE46" s="17"/>
      <c r="AOF46" s="17"/>
      <c r="AOG46" s="17"/>
      <c r="AOH46" s="17"/>
      <c r="AOI46" s="17"/>
      <c r="AOJ46" s="17"/>
      <c r="AOK46" s="17"/>
      <c r="AOL46" s="17"/>
      <c r="AOM46" s="17"/>
      <c r="AON46" s="17"/>
      <c r="AOO46" s="17"/>
      <c r="AOP46" s="17"/>
      <c r="AOQ46" s="17"/>
      <c r="AOR46" s="17"/>
      <c r="AOS46" s="17"/>
      <c r="AOT46" s="17"/>
      <c r="AOU46" s="17"/>
      <c r="AOV46" s="17"/>
      <c r="AOW46" s="17"/>
      <c r="AOX46" s="17"/>
      <c r="AOY46" s="17"/>
      <c r="AOZ46" s="17"/>
      <c r="APA46" s="17"/>
      <c r="APB46" s="17"/>
      <c r="APC46" s="17"/>
      <c r="APD46" s="17"/>
      <c r="APE46" s="17"/>
      <c r="APF46" s="17"/>
      <c r="APG46" s="17"/>
      <c r="APH46" s="17"/>
      <c r="API46" s="17"/>
      <c r="APJ46" s="17"/>
      <c r="APK46" s="17"/>
      <c r="APL46" s="17"/>
      <c r="APM46" s="17"/>
      <c r="APN46" s="17"/>
      <c r="APO46" s="17"/>
      <c r="APP46" s="17"/>
      <c r="APQ46" s="17"/>
      <c r="APR46" s="17"/>
      <c r="APS46" s="17"/>
      <c r="APT46" s="17"/>
      <c r="APU46" s="17"/>
      <c r="APV46" s="17"/>
      <c r="APW46" s="17"/>
      <c r="APX46" s="17"/>
      <c r="APY46" s="17"/>
      <c r="APZ46" s="17"/>
      <c r="AQA46" s="17"/>
      <c r="AQB46" s="17"/>
      <c r="AQC46" s="17"/>
      <c r="AQD46" s="17"/>
      <c r="AQE46" s="17"/>
      <c r="AQF46" s="17"/>
      <c r="AQG46" s="17"/>
      <c r="AQH46" s="17"/>
      <c r="AQI46" s="17"/>
      <c r="AQJ46" s="17"/>
      <c r="AQK46" s="17"/>
      <c r="AQL46" s="17"/>
      <c r="AQM46" s="17"/>
      <c r="AQN46" s="17"/>
      <c r="AQO46" s="17"/>
      <c r="AQP46" s="17"/>
      <c r="AQQ46" s="17"/>
      <c r="AQR46" s="17"/>
      <c r="AQS46" s="17"/>
      <c r="AQT46" s="17"/>
      <c r="AQU46" s="17"/>
      <c r="AQV46" s="17"/>
      <c r="AQW46" s="17"/>
      <c r="AQX46" s="17"/>
      <c r="AQY46" s="17"/>
      <c r="AQZ46" s="17"/>
      <c r="ARA46" s="17"/>
      <c r="ARB46" s="17"/>
      <c r="ARC46" s="17"/>
      <c r="ARD46" s="17"/>
      <c r="ARE46" s="17"/>
      <c r="ARF46" s="17"/>
      <c r="ARG46" s="17"/>
      <c r="ARH46" s="17"/>
      <c r="ARI46" s="17"/>
      <c r="ARJ46" s="17"/>
      <c r="ARK46" s="17"/>
      <c r="ARL46" s="17"/>
      <c r="ARM46" s="17"/>
      <c r="ARN46" s="17"/>
      <c r="ARO46" s="17"/>
      <c r="ARP46" s="17"/>
      <c r="ARQ46" s="17"/>
      <c r="ARR46" s="17"/>
      <c r="ARS46" s="17"/>
      <c r="ART46" s="17"/>
      <c r="ARU46" s="17"/>
      <c r="ARV46" s="17"/>
      <c r="ARW46" s="17"/>
      <c r="ARX46" s="17"/>
      <c r="ARY46" s="17"/>
      <c r="ARZ46" s="17"/>
      <c r="ASA46" s="17"/>
      <c r="ASB46" s="17"/>
      <c r="ASC46" s="17"/>
      <c r="ASD46" s="17"/>
      <c r="ASE46" s="17"/>
      <c r="ASF46" s="17"/>
      <c r="ASG46" s="17"/>
      <c r="ASH46" s="17"/>
      <c r="ASI46" s="17"/>
      <c r="ASJ46" s="17"/>
      <c r="ASK46" s="17"/>
      <c r="ASL46" s="17"/>
      <c r="ASM46" s="17"/>
      <c r="ASN46" s="17"/>
      <c r="ASO46" s="17"/>
      <c r="ASP46" s="17"/>
      <c r="ASQ46" s="17"/>
      <c r="ASR46" s="17"/>
      <c r="ASS46" s="17"/>
      <c r="AST46" s="17"/>
      <c r="ASU46" s="17"/>
      <c r="ASV46" s="17"/>
      <c r="ASW46" s="17"/>
      <c r="ASX46" s="17"/>
      <c r="ASY46" s="17"/>
      <c r="ASZ46" s="17"/>
      <c r="ATA46" s="17"/>
      <c r="ATB46" s="17"/>
      <c r="ATC46" s="17"/>
      <c r="ATD46" s="17"/>
      <c r="ATE46" s="17"/>
      <c r="ATF46" s="17"/>
      <c r="ATG46" s="17"/>
      <c r="ATH46" s="17"/>
      <c r="ATI46" s="17"/>
      <c r="ATJ46" s="17"/>
      <c r="ATK46" s="17"/>
      <c r="ATL46" s="17"/>
      <c r="ATM46" s="17"/>
      <c r="ATN46" s="17"/>
      <c r="ATO46" s="17"/>
      <c r="ATP46" s="17"/>
      <c r="ATQ46" s="17"/>
      <c r="ATR46" s="17"/>
      <c r="ATS46" s="17"/>
      <c r="ATT46" s="17"/>
      <c r="ATU46" s="17"/>
      <c r="ATV46" s="17"/>
      <c r="ATW46" s="17"/>
      <c r="ATX46" s="17"/>
      <c r="ATY46" s="17"/>
      <c r="ATZ46" s="17"/>
      <c r="AUA46" s="17"/>
      <c r="AUB46" s="17"/>
      <c r="AUC46" s="17"/>
      <c r="AUD46" s="17"/>
      <c r="AUE46" s="17"/>
      <c r="AUF46" s="17"/>
      <c r="AUG46" s="17"/>
      <c r="AUH46" s="17"/>
      <c r="AUI46" s="17"/>
      <c r="AUJ46" s="17"/>
      <c r="AUK46" s="17"/>
      <c r="AUL46" s="17"/>
      <c r="AUM46" s="17"/>
      <c r="AUN46" s="17"/>
      <c r="AUO46" s="17"/>
      <c r="AUP46" s="17"/>
      <c r="AUQ46" s="17"/>
      <c r="AUR46" s="17"/>
      <c r="AUS46" s="17"/>
      <c r="AUT46" s="17"/>
      <c r="AUU46" s="17"/>
      <c r="AUV46" s="17"/>
      <c r="AUW46" s="17"/>
      <c r="AUX46" s="17"/>
      <c r="AUY46" s="17"/>
      <c r="AUZ46" s="17"/>
      <c r="AVA46" s="17"/>
      <c r="AVB46" s="17"/>
      <c r="AVC46" s="17"/>
      <c r="AVD46" s="17"/>
      <c r="AVE46" s="17"/>
      <c r="AVF46" s="17"/>
      <c r="AVG46" s="17"/>
      <c r="AVH46" s="17"/>
      <c r="AVI46" s="17"/>
      <c r="AVJ46" s="17"/>
      <c r="AVK46" s="17"/>
      <c r="AVL46" s="17"/>
      <c r="AVM46" s="17"/>
      <c r="AVN46" s="17"/>
      <c r="AVO46" s="17"/>
      <c r="AVP46" s="17"/>
      <c r="AVQ46" s="17"/>
      <c r="AVR46" s="17"/>
      <c r="AVS46" s="17"/>
      <c r="AVT46" s="17"/>
      <c r="AVU46" s="17"/>
      <c r="AVV46" s="17"/>
      <c r="AVW46" s="17"/>
      <c r="AVX46" s="17"/>
      <c r="AVY46" s="17"/>
      <c r="AVZ46" s="17"/>
      <c r="AWA46" s="17"/>
      <c r="AWB46" s="17"/>
      <c r="AWC46" s="17"/>
      <c r="AWD46" s="17"/>
      <c r="AWE46" s="17"/>
      <c r="AWF46" s="17"/>
      <c r="AWG46" s="17"/>
      <c r="AWH46" s="17"/>
      <c r="AWI46" s="17"/>
      <c r="AWJ46" s="17"/>
      <c r="AWK46" s="17"/>
      <c r="AWL46" s="17"/>
      <c r="AWM46" s="17"/>
      <c r="AWN46" s="17"/>
      <c r="AWO46" s="17"/>
      <c r="AWP46" s="17"/>
      <c r="AWQ46" s="17"/>
      <c r="AWR46" s="17"/>
      <c r="AWS46" s="17"/>
      <c r="AWT46" s="17"/>
      <c r="AWU46" s="17"/>
      <c r="AWV46" s="17"/>
      <c r="AWW46" s="17"/>
      <c r="AWX46" s="17"/>
      <c r="AWY46" s="17"/>
      <c r="AWZ46" s="17"/>
      <c r="AXA46" s="17"/>
      <c r="AXB46" s="17"/>
      <c r="AXC46" s="17"/>
      <c r="AXD46" s="17"/>
      <c r="AXE46" s="17"/>
      <c r="AXF46" s="17"/>
      <c r="AXG46" s="17"/>
      <c r="AXH46" s="17"/>
      <c r="AXI46" s="17"/>
      <c r="AXJ46" s="17"/>
      <c r="AXK46" s="17"/>
      <c r="AXL46" s="17"/>
      <c r="AXM46" s="17"/>
      <c r="AXN46" s="17"/>
      <c r="AXO46" s="17"/>
      <c r="AXP46" s="17"/>
      <c r="AXQ46" s="17"/>
      <c r="AXR46" s="17"/>
      <c r="AXS46" s="17"/>
      <c r="AXT46" s="17"/>
      <c r="AXU46" s="17"/>
      <c r="AXV46" s="17"/>
      <c r="AXW46" s="17"/>
      <c r="AXX46" s="17"/>
      <c r="AXY46" s="17"/>
      <c r="AXZ46" s="17"/>
      <c r="AYA46" s="17"/>
      <c r="AYB46" s="17"/>
      <c r="AYC46" s="17"/>
      <c r="AYD46" s="17"/>
      <c r="AYE46" s="17"/>
      <c r="AYF46" s="17"/>
      <c r="AYG46" s="17"/>
      <c r="AYH46" s="17"/>
      <c r="AYI46" s="17"/>
      <c r="AYJ46" s="17"/>
      <c r="AYK46" s="17"/>
      <c r="AYL46" s="17"/>
      <c r="AYM46" s="17"/>
      <c r="AYN46" s="17"/>
      <c r="AYO46" s="17"/>
      <c r="AYP46" s="17"/>
      <c r="AYQ46" s="17"/>
      <c r="AYR46" s="17"/>
      <c r="AYS46" s="17"/>
      <c r="AYT46" s="17"/>
      <c r="AYU46" s="17"/>
      <c r="AYV46" s="17"/>
      <c r="AYW46" s="17"/>
      <c r="AYX46" s="17"/>
      <c r="AYY46" s="17"/>
      <c r="AYZ46" s="17"/>
      <c r="AZA46" s="17"/>
      <c r="AZB46" s="17"/>
      <c r="AZC46" s="17"/>
      <c r="AZD46" s="17"/>
      <c r="AZE46" s="17"/>
      <c r="AZF46" s="17"/>
      <c r="AZG46" s="17"/>
      <c r="AZH46" s="17"/>
      <c r="AZI46" s="17"/>
      <c r="AZJ46" s="17"/>
      <c r="AZK46" s="17"/>
      <c r="AZL46" s="17"/>
      <c r="AZM46" s="17"/>
      <c r="AZN46" s="17"/>
      <c r="AZO46" s="17"/>
      <c r="AZP46" s="17"/>
      <c r="AZQ46" s="17"/>
      <c r="AZR46" s="17"/>
      <c r="AZS46" s="17"/>
      <c r="AZT46" s="17"/>
      <c r="AZU46" s="17"/>
      <c r="AZV46" s="17"/>
      <c r="AZW46" s="17"/>
      <c r="AZX46" s="17"/>
      <c r="AZY46" s="17"/>
      <c r="AZZ46" s="17"/>
      <c r="BAA46" s="17"/>
      <c r="BAB46" s="17"/>
      <c r="BAC46" s="17"/>
      <c r="BAD46" s="17"/>
      <c r="BAE46" s="17"/>
      <c r="BAF46" s="17"/>
      <c r="BAG46" s="17"/>
      <c r="BAH46" s="17"/>
      <c r="BAI46" s="17"/>
      <c r="BAJ46" s="17"/>
      <c r="BAK46" s="17"/>
      <c r="BAL46" s="17"/>
      <c r="BAM46" s="17"/>
      <c r="BAN46" s="17"/>
      <c r="BAO46" s="17"/>
      <c r="BAP46" s="17"/>
      <c r="BAQ46" s="17"/>
      <c r="BAR46" s="17"/>
      <c r="BAS46" s="17"/>
      <c r="BAT46" s="17"/>
      <c r="BAU46" s="17"/>
      <c r="BAV46" s="17"/>
      <c r="BAW46" s="17"/>
      <c r="BAX46" s="17"/>
      <c r="BAY46" s="17"/>
      <c r="BAZ46" s="17"/>
      <c r="BBA46" s="17"/>
      <c r="BBB46" s="17"/>
      <c r="BBC46" s="17"/>
      <c r="BBD46" s="17"/>
      <c r="BBE46" s="17"/>
      <c r="BBF46" s="17"/>
      <c r="BBG46" s="17"/>
      <c r="BBH46" s="17"/>
      <c r="BBI46" s="17"/>
      <c r="BBJ46" s="17"/>
      <c r="BBK46" s="17"/>
      <c r="BBL46" s="17"/>
      <c r="BBM46" s="17"/>
      <c r="BBN46" s="17"/>
      <c r="BBO46" s="17"/>
      <c r="BBP46" s="17"/>
      <c r="BBQ46" s="17"/>
      <c r="BBR46" s="17"/>
      <c r="BBS46" s="17"/>
      <c r="BBT46" s="17"/>
      <c r="BBU46" s="17"/>
      <c r="BBV46" s="17"/>
      <c r="BBW46" s="17"/>
      <c r="BBX46" s="17"/>
      <c r="BBY46" s="17"/>
      <c r="BBZ46" s="17"/>
      <c r="BCA46" s="17"/>
      <c r="BCB46" s="17"/>
      <c r="BCC46" s="17"/>
      <c r="BCD46" s="17"/>
      <c r="BCE46" s="17"/>
      <c r="BCF46" s="17"/>
      <c r="BCG46" s="17"/>
      <c r="BCH46" s="17"/>
      <c r="BCI46" s="17"/>
      <c r="BCJ46" s="17"/>
      <c r="BCK46" s="17"/>
      <c r="BCL46" s="17"/>
      <c r="BCM46" s="17"/>
      <c r="BCN46" s="17"/>
      <c r="BCO46" s="17"/>
      <c r="BCP46" s="17"/>
      <c r="BCQ46" s="17"/>
      <c r="BCR46" s="17"/>
      <c r="BCS46" s="17"/>
      <c r="BCT46" s="17"/>
      <c r="BCU46" s="17"/>
      <c r="BCV46" s="17"/>
      <c r="BCW46" s="17"/>
      <c r="BCX46" s="17"/>
      <c r="BCY46" s="17"/>
      <c r="BCZ46" s="17"/>
      <c r="BDA46" s="17"/>
      <c r="BDB46" s="17"/>
      <c r="BDC46" s="17"/>
      <c r="BDD46" s="17"/>
      <c r="BDE46" s="17"/>
      <c r="BDF46" s="17"/>
      <c r="BDG46" s="17"/>
      <c r="BDH46" s="17"/>
      <c r="BDI46" s="17"/>
      <c r="BDJ46" s="17"/>
      <c r="BDK46" s="17"/>
      <c r="BDL46" s="17"/>
      <c r="BDM46" s="17"/>
      <c r="BDN46" s="17"/>
      <c r="BDO46" s="17"/>
      <c r="BDP46" s="17"/>
      <c r="BDQ46" s="17"/>
      <c r="BDR46" s="17"/>
      <c r="BDS46" s="17"/>
      <c r="BDT46" s="17"/>
      <c r="BDU46" s="17"/>
      <c r="BDV46" s="17"/>
      <c r="BDW46" s="17"/>
      <c r="BDX46" s="17"/>
      <c r="BDY46" s="17"/>
      <c r="BDZ46" s="17"/>
      <c r="BEA46" s="17"/>
      <c r="BEB46" s="17"/>
      <c r="BEC46" s="17"/>
      <c r="BED46" s="17"/>
      <c r="BEE46" s="17"/>
      <c r="BEF46" s="17"/>
      <c r="BEG46" s="17"/>
      <c r="BEH46" s="17"/>
      <c r="BEI46" s="17"/>
      <c r="BEJ46" s="17"/>
      <c r="BEK46" s="17"/>
      <c r="BEL46" s="17"/>
      <c r="BEM46" s="17"/>
      <c r="BEN46" s="17"/>
      <c r="BEO46" s="17"/>
      <c r="BEP46" s="17"/>
      <c r="BEQ46" s="17"/>
      <c r="BER46" s="17"/>
      <c r="BES46" s="17"/>
      <c r="BET46" s="17"/>
      <c r="BEU46" s="17"/>
      <c r="BEV46" s="17"/>
      <c r="BEW46" s="17"/>
      <c r="BEX46" s="17"/>
      <c r="BEY46" s="17"/>
      <c r="BEZ46" s="17"/>
      <c r="BFA46" s="17"/>
      <c r="BFB46" s="17"/>
      <c r="BFC46" s="17"/>
      <c r="BFD46" s="17"/>
      <c r="BFE46" s="17"/>
      <c r="BFF46" s="17"/>
      <c r="BFG46" s="17"/>
      <c r="BFH46" s="17"/>
      <c r="BFI46" s="17"/>
      <c r="BFJ46" s="17"/>
      <c r="BFK46" s="17"/>
      <c r="BFL46" s="17"/>
      <c r="BFM46" s="17"/>
      <c r="BFN46" s="17"/>
      <c r="BFO46" s="17"/>
      <c r="BFP46" s="17"/>
      <c r="BFQ46" s="17"/>
      <c r="BFR46" s="17"/>
      <c r="BFS46" s="17"/>
      <c r="BFT46" s="17"/>
      <c r="BFU46" s="17"/>
      <c r="BFV46" s="17"/>
      <c r="BFW46" s="17"/>
      <c r="BFX46" s="17"/>
      <c r="BFY46" s="17"/>
      <c r="BFZ46" s="17"/>
      <c r="BGA46" s="17"/>
      <c r="BGB46" s="17"/>
      <c r="BGC46" s="17"/>
      <c r="BGD46" s="17"/>
      <c r="BGE46" s="17"/>
      <c r="BGF46" s="17"/>
      <c r="BGG46" s="17"/>
      <c r="BGH46" s="17"/>
      <c r="BGI46" s="17"/>
      <c r="BGJ46" s="17"/>
      <c r="BGK46" s="17"/>
      <c r="BGL46" s="17"/>
      <c r="BGM46" s="17"/>
      <c r="BGN46" s="17"/>
      <c r="BGO46" s="17"/>
      <c r="BGP46" s="17"/>
      <c r="BGQ46" s="17"/>
      <c r="BGR46" s="17"/>
      <c r="BGS46" s="17"/>
      <c r="BGT46" s="17"/>
      <c r="BGU46" s="17"/>
      <c r="BGV46" s="17"/>
      <c r="BGW46" s="17"/>
      <c r="BGX46" s="17"/>
      <c r="BGY46" s="17"/>
      <c r="BGZ46" s="17"/>
      <c r="BHA46" s="17"/>
      <c r="BHB46" s="17"/>
      <c r="BHC46" s="17"/>
      <c r="BHD46" s="17"/>
      <c r="BHE46" s="17"/>
      <c r="BHF46" s="17"/>
      <c r="BHG46" s="17"/>
      <c r="BHH46" s="17"/>
      <c r="BHI46" s="17"/>
      <c r="BHJ46" s="17"/>
      <c r="BHK46" s="17"/>
      <c r="BHL46" s="17"/>
      <c r="BHM46" s="17"/>
      <c r="BHN46" s="17"/>
      <c r="BHO46" s="17"/>
      <c r="BHP46" s="17"/>
      <c r="BHQ46" s="17"/>
      <c r="BHR46" s="17"/>
      <c r="BHS46" s="17"/>
      <c r="BHT46" s="17"/>
      <c r="BHU46" s="17"/>
      <c r="BHV46" s="17"/>
      <c r="BHW46" s="17"/>
      <c r="BHX46" s="17"/>
      <c r="BHY46" s="17"/>
      <c r="BHZ46" s="17"/>
      <c r="BIA46" s="17"/>
      <c r="BIB46" s="17"/>
      <c r="BIC46" s="17"/>
      <c r="BID46" s="17"/>
      <c r="BIE46" s="17"/>
      <c r="BIF46" s="17"/>
      <c r="BIG46" s="17"/>
      <c r="BIH46" s="17"/>
      <c r="BII46" s="17"/>
      <c r="BIJ46" s="17"/>
      <c r="BIK46" s="17"/>
      <c r="BIL46" s="17"/>
      <c r="BIM46" s="17"/>
      <c r="BIN46" s="17"/>
      <c r="BIO46" s="17"/>
      <c r="BIP46" s="17"/>
      <c r="BIQ46" s="17"/>
      <c r="BIR46" s="17"/>
      <c r="BIS46" s="17"/>
      <c r="BIT46" s="17"/>
      <c r="BIU46" s="17"/>
      <c r="BIV46" s="17"/>
      <c r="BIW46" s="17"/>
      <c r="BIX46" s="17"/>
      <c r="BIY46" s="17"/>
      <c r="BIZ46" s="17"/>
      <c r="BJA46" s="17"/>
      <c r="BJB46" s="17"/>
      <c r="BJC46" s="17"/>
      <c r="BJD46" s="17"/>
      <c r="BJE46" s="17"/>
      <c r="BJF46" s="17"/>
      <c r="BJG46" s="17"/>
      <c r="BJH46" s="17"/>
      <c r="BJI46" s="17"/>
      <c r="BJJ46" s="17"/>
      <c r="BJK46" s="17"/>
      <c r="BJL46" s="17"/>
      <c r="BJM46" s="17"/>
      <c r="BJN46" s="17"/>
      <c r="BJO46" s="17"/>
      <c r="BJP46" s="17"/>
      <c r="BJQ46" s="17"/>
      <c r="BJR46" s="17"/>
      <c r="BJS46" s="17"/>
      <c r="BJT46" s="17"/>
      <c r="BJU46" s="17"/>
      <c r="BJV46" s="17"/>
      <c r="BJW46" s="17"/>
      <c r="BJX46" s="17"/>
      <c r="BJY46" s="17"/>
      <c r="BJZ46" s="17"/>
      <c r="BKA46" s="17"/>
      <c r="BKB46" s="17"/>
      <c r="BKC46" s="17"/>
      <c r="BKD46" s="17"/>
      <c r="BKE46" s="17"/>
      <c r="BKF46" s="17"/>
      <c r="BKG46" s="17"/>
      <c r="BKH46" s="17"/>
      <c r="BKI46" s="17"/>
      <c r="BKJ46" s="17"/>
      <c r="BKK46" s="17"/>
      <c r="BKL46" s="17"/>
      <c r="BKM46" s="17"/>
      <c r="BKN46" s="17"/>
      <c r="BKO46" s="17"/>
      <c r="BKP46" s="17"/>
      <c r="BKQ46" s="17"/>
      <c r="BKR46" s="17"/>
      <c r="BKS46" s="17"/>
      <c r="BKT46" s="17"/>
      <c r="BKU46" s="17"/>
      <c r="BKV46" s="17"/>
      <c r="BKW46" s="17"/>
      <c r="BKX46" s="17"/>
      <c r="BKY46" s="17"/>
      <c r="BKZ46" s="17"/>
      <c r="BLA46" s="17"/>
      <c r="BLB46" s="17"/>
      <c r="BLC46" s="17"/>
      <c r="BLD46" s="17"/>
      <c r="BLE46" s="17"/>
      <c r="BLF46" s="17"/>
      <c r="BLG46" s="17"/>
      <c r="BLH46" s="17"/>
      <c r="BLI46" s="17"/>
      <c r="BLJ46" s="17"/>
      <c r="BLK46" s="17"/>
      <c r="BLL46" s="17"/>
      <c r="BLM46" s="17"/>
      <c r="BLN46" s="17"/>
      <c r="BLO46" s="17"/>
      <c r="BLP46" s="17"/>
      <c r="BLQ46" s="17"/>
      <c r="BLR46" s="17"/>
      <c r="BLS46" s="17"/>
      <c r="BLT46" s="17"/>
      <c r="BLU46" s="17"/>
      <c r="BLV46" s="17"/>
      <c r="BLW46" s="17"/>
      <c r="BLX46" s="17"/>
      <c r="BLY46" s="17"/>
      <c r="BLZ46" s="17"/>
      <c r="BMA46" s="17"/>
      <c r="BMB46" s="17"/>
      <c r="BMC46" s="17"/>
      <c r="BMD46" s="17"/>
      <c r="BME46" s="17"/>
      <c r="BMF46" s="17"/>
      <c r="BMG46" s="17"/>
      <c r="BMH46" s="17"/>
      <c r="BMI46" s="17"/>
      <c r="BMJ46" s="17"/>
      <c r="BMK46" s="17"/>
      <c r="BML46" s="17"/>
      <c r="BMM46" s="17"/>
      <c r="BMN46" s="17"/>
      <c r="BMO46" s="17"/>
      <c r="BMP46" s="17"/>
      <c r="BMQ46" s="17"/>
      <c r="BMR46" s="17"/>
      <c r="BMS46" s="17"/>
      <c r="BMT46" s="17"/>
      <c r="BMU46" s="17"/>
      <c r="BMV46" s="17"/>
      <c r="BMW46" s="17"/>
      <c r="BMX46" s="17"/>
      <c r="BMY46" s="17"/>
      <c r="BMZ46" s="17"/>
      <c r="BNA46" s="17"/>
      <c r="BNB46" s="17"/>
      <c r="BNC46" s="17"/>
      <c r="BND46" s="17"/>
      <c r="BNE46" s="17"/>
      <c r="BNF46" s="17"/>
      <c r="BNG46" s="17"/>
      <c r="BNH46" s="17"/>
      <c r="BNI46" s="17"/>
      <c r="BNJ46" s="17"/>
      <c r="BNK46" s="17"/>
      <c r="BNL46" s="17"/>
      <c r="BNM46" s="17"/>
      <c r="BNN46" s="17"/>
      <c r="BNO46" s="17"/>
      <c r="BNP46" s="17"/>
      <c r="BNQ46" s="17"/>
      <c r="BNR46" s="17"/>
      <c r="BNS46" s="17"/>
      <c r="BNT46" s="17"/>
      <c r="BNU46" s="17"/>
      <c r="BNV46" s="17"/>
      <c r="BNW46" s="17"/>
      <c r="BNX46" s="17"/>
      <c r="BNY46" s="17"/>
      <c r="BNZ46" s="17"/>
      <c r="BOA46" s="17"/>
      <c r="BOB46" s="17"/>
      <c r="BOC46" s="17"/>
      <c r="BOD46" s="17"/>
      <c r="BOE46" s="17"/>
      <c r="BOF46" s="17"/>
      <c r="BOG46" s="17"/>
      <c r="BOH46" s="17"/>
      <c r="BOI46" s="17"/>
      <c r="BOJ46" s="17"/>
      <c r="BOK46" s="17"/>
      <c r="BOL46" s="17"/>
      <c r="BOM46" s="17"/>
      <c r="BON46" s="17"/>
      <c r="BOO46" s="17"/>
      <c r="BOP46" s="17"/>
      <c r="BOQ46" s="17"/>
      <c r="BOR46" s="17"/>
      <c r="BOS46" s="17"/>
      <c r="BOT46" s="17"/>
      <c r="BOU46" s="17"/>
      <c r="BOV46" s="17"/>
      <c r="BOW46" s="17"/>
      <c r="BOX46" s="17"/>
      <c r="BOY46" s="17"/>
      <c r="BOZ46" s="17"/>
      <c r="BPA46" s="17"/>
      <c r="BPB46" s="17"/>
      <c r="BPC46" s="17"/>
      <c r="BPD46" s="17"/>
      <c r="BPE46" s="17"/>
      <c r="BPF46" s="17"/>
      <c r="BPG46" s="17"/>
      <c r="BPH46" s="17"/>
      <c r="BPI46" s="17"/>
      <c r="BPJ46" s="17"/>
      <c r="BPK46" s="17"/>
      <c r="BPL46" s="17"/>
      <c r="BPM46" s="17"/>
      <c r="BPN46" s="17"/>
      <c r="BPO46" s="17"/>
      <c r="BPP46" s="17"/>
      <c r="BPQ46" s="17"/>
      <c r="BPR46" s="17"/>
      <c r="BPS46" s="17"/>
      <c r="BPT46" s="17"/>
      <c r="BPU46" s="17"/>
      <c r="BPV46" s="17"/>
      <c r="BPW46" s="17"/>
      <c r="BPX46" s="17"/>
      <c r="BPY46" s="17"/>
      <c r="BPZ46" s="17"/>
      <c r="BQA46" s="17"/>
      <c r="BQB46" s="17"/>
      <c r="BQC46" s="17"/>
      <c r="BQD46" s="17"/>
      <c r="BQE46" s="17"/>
      <c r="BQF46" s="17"/>
      <c r="BQG46" s="17"/>
      <c r="BQH46" s="17"/>
      <c r="BQI46" s="17"/>
      <c r="BQJ46" s="17"/>
      <c r="BQK46" s="17"/>
      <c r="BQL46" s="17"/>
      <c r="BQM46" s="17"/>
      <c r="BQN46" s="17"/>
      <c r="BQO46" s="17"/>
      <c r="BQP46" s="17"/>
      <c r="BQQ46" s="17"/>
      <c r="BQR46" s="17"/>
      <c r="BQS46" s="17"/>
      <c r="BQT46" s="17"/>
      <c r="BQU46" s="17"/>
      <c r="BQV46" s="17"/>
      <c r="BQW46" s="17"/>
      <c r="BQX46" s="17"/>
      <c r="BQY46" s="17"/>
      <c r="BQZ46" s="17"/>
      <c r="BRA46" s="17"/>
      <c r="BRB46" s="17"/>
      <c r="BRC46" s="17"/>
      <c r="BRD46" s="17"/>
      <c r="BRE46" s="17"/>
      <c r="BRF46" s="17"/>
      <c r="BRG46" s="17"/>
      <c r="BRH46" s="17"/>
      <c r="BRI46" s="17"/>
      <c r="BRJ46" s="17"/>
      <c r="BRK46" s="17"/>
      <c r="BRL46" s="17"/>
      <c r="BRM46" s="17"/>
      <c r="BRN46" s="17"/>
      <c r="BRO46" s="17"/>
      <c r="BRP46" s="17"/>
      <c r="BRQ46" s="17"/>
      <c r="BRR46" s="17"/>
      <c r="BRS46" s="17"/>
      <c r="BRT46" s="17"/>
      <c r="BRU46" s="17"/>
      <c r="BRV46" s="17"/>
      <c r="BRW46" s="17"/>
      <c r="BRX46" s="17"/>
      <c r="BRY46" s="17"/>
      <c r="BRZ46" s="17"/>
      <c r="BSA46" s="17"/>
      <c r="BSB46" s="17"/>
      <c r="BSC46" s="17"/>
      <c r="BSD46" s="17"/>
      <c r="BSE46" s="17"/>
      <c r="BSF46" s="17"/>
      <c r="BSG46" s="17"/>
      <c r="BSH46" s="17"/>
      <c r="BSI46" s="17"/>
      <c r="BSJ46" s="17"/>
      <c r="BSK46" s="17"/>
      <c r="BSL46" s="17"/>
      <c r="BSM46" s="17"/>
      <c r="BSN46" s="17"/>
      <c r="BSO46" s="17"/>
      <c r="BSP46" s="17"/>
      <c r="BSQ46" s="17"/>
      <c r="BSR46" s="17"/>
      <c r="BSS46" s="17"/>
      <c r="BST46" s="17"/>
      <c r="BSU46" s="17"/>
      <c r="BSV46" s="17"/>
      <c r="BSW46" s="17"/>
      <c r="BSX46" s="17"/>
      <c r="BSY46" s="17"/>
      <c r="BSZ46" s="17"/>
      <c r="BTA46" s="17"/>
      <c r="BTB46" s="17"/>
      <c r="BTC46" s="17"/>
      <c r="BTD46" s="17"/>
      <c r="BTE46" s="17"/>
      <c r="BTF46" s="17"/>
      <c r="BTG46" s="17"/>
      <c r="BTH46" s="17"/>
      <c r="BTI46" s="17"/>
      <c r="BTJ46" s="17"/>
      <c r="BTK46" s="17"/>
      <c r="BTL46" s="17"/>
      <c r="BTM46" s="17"/>
      <c r="BTN46" s="17"/>
      <c r="BTO46" s="17"/>
      <c r="BTP46" s="17"/>
      <c r="BTQ46" s="17"/>
      <c r="BTR46" s="17"/>
      <c r="BTS46" s="17"/>
      <c r="BTT46" s="17"/>
      <c r="BTU46" s="17"/>
      <c r="BTV46" s="17"/>
      <c r="BTW46" s="17"/>
      <c r="BTX46" s="17"/>
      <c r="BTY46" s="17"/>
      <c r="BTZ46" s="17"/>
      <c r="BUA46" s="17"/>
      <c r="BUB46" s="17"/>
      <c r="BUC46" s="17"/>
      <c r="BUD46" s="17"/>
      <c r="BUE46" s="17"/>
      <c r="BUF46" s="17"/>
      <c r="BUG46" s="17"/>
      <c r="BUH46" s="17"/>
      <c r="BUI46" s="17"/>
      <c r="BUJ46" s="17"/>
      <c r="BUK46" s="17"/>
      <c r="BUL46" s="17"/>
      <c r="BUM46" s="17"/>
      <c r="BUN46" s="17"/>
      <c r="BUO46" s="17"/>
      <c r="BUP46" s="17"/>
      <c r="BUQ46" s="17"/>
      <c r="BUR46" s="17"/>
      <c r="BUS46" s="17"/>
      <c r="BUT46" s="17"/>
      <c r="BUU46" s="17"/>
      <c r="BUV46" s="17"/>
      <c r="BUW46" s="17"/>
      <c r="BUX46" s="17"/>
      <c r="BUY46" s="17"/>
      <c r="BUZ46" s="17"/>
      <c r="BVA46" s="17"/>
      <c r="BVB46" s="17"/>
      <c r="BVC46" s="17"/>
      <c r="BVD46" s="17"/>
      <c r="BVE46" s="17"/>
      <c r="BVF46" s="17"/>
      <c r="BVG46" s="17"/>
      <c r="BVH46" s="17"/>
      <c r="BVI46" s="17"/>
      <c r="BVJ46" s="17"/>
      <c r="BVK46" s="17"/>
      <c r="BVL46" s="17"/>
      <c r="BVM46" s="17"/>
      <c r="BVN46" s="17"/>
      <c r="BVO46" s="17"/>
      <c r="BVP46" s="17"/>
      <c r="BVQ46" s="17"/>
      <c r="BVR46" s="17"/>
      <c r="BVS46" s="17"/>
      <c r="BVT46" s="17"/>
      <c r="BVU46" s="17"/>
      <c r="BVV46" s="17"/>
      <c r="BVW46" s="17"/>
      <c r="BVX46" s="17"/>
      <c r="BVY46" s="17"/>
      <c r="BVZ46" s="17"/>
      <c r="BWA46" s="17"/>
      <c r="BWB46" s="17"/>
      <c r="BWC46" s="17"/>
      <c r="BWD46" s="17"/>
      <c r="BWE46" s="17"/>
      <c r="BWF46" s="17"/>
      <c r="BWG46" s="17"/>
      <c r="BWH46" s="17"/>
      <c r="BWI46" s="17"/>
      <c r="BWJ46" s="17"/>
      <c r="BWK46" s="17"/>
      <c r="BWL46" s="17"/>
      <c r="BWM46" s="17"/>
      <c r="BWN46" s="17"/>
      <c r="BWO46" s="17"/>
      <c r="BWP46" s="17"/>
      <c r="BWQ46" s="17"/>
      <c r="BWR46" s="17"/>
      <c r="BWS46" s="17"/>
      <c r="BWT46" s="17"/>
      <c r="BWU46" s="17"/>
      <c r="BWV46" s="17"/>
      <c r="BWW46" s="17"/>
      <c r="BWX46" s="17"/>
      <c r="BWY46" s="17"/>
      <c r="BWZ46" s="17"/>
      <c r="BXA46" s="17"/>
      <c r="BXB46" s="17"/>
      <c r="BXC46" s="17"/>
      <c r="BXD46" s="17"/>
      <c r="BXE46" s="17"/>
      <c r="BXF46" s="17"/>
      <c r="BXG46" s="17"/>
      <c r="BXH46" s="17"/>
      <c r="BXI46" s="17"/>
      <c r="BXJ46" s="17"/>
      <c r="BXK46" s="17"/>
      <c r="BXL46" s="17"/>
      <c r="BXM46" s="17"/>
      <c r="BXN46" s="17"/>
      <c r="BXO46" s="17"/>
      <c r="BXP46" s="17"/>
      <c r="BXQ46" s="17"/>
      <c r="BXR46" s="17"/>
      <c r="BXS46" s="17"/>
      <c r="BXT46" s="17"/>
      <c r="BXU46" s="17"/>
      <c r="BXV46" s="17"/>
      <c r="BXW46" s="17"/>
      <c r="BXX46" s="17"/>
      <c r="BXY46" s="17"/>
      <c r="BXZ46" s="17"/>
      <c r="BYA46" s="17"/>
      <c r="BYB46" s="17"/>
      <c r="BYC46" s="17"/>
      <c r="BYD46" s="17"/>
      <c r="BYE46" s="17"/>
      <c r="BYF46" s="17"/>
      <c r="BYG46" s="17"/>
      <c r="BYH46" s="17"/>
      <c r="BYI46" s="17"/>
      <c r="BYJ46" s="17"/>
      <c r="BYK46" s="17"/>
      <c r="BYL46" s="17"/>
      <c r="BYM46" s="17"/>
      <c r="BYN46" s="17"/>
      <c r="BYO46" s="17"/>
      <c r="BYP46" s="17"/>
      <c r="BYQ46" s="17"/>
      <c r="BYR46" s="17"/>
      <c r="BYS46" s="17"/>
      <c r="BYT46" s="17"/>
      <c r="BYU46" s="17"/>
      <c r="BYV46" s="17"/>
      <c r="BYW46" s="17"/>
      <c r="BYX46" s="17"/>
      <c r="BYY46" s="17"/>
      <c r="BYZ46" s="17"/>
      <c r="BZA46" s="17"/>
      <c r="BZB46" s="17"/>
      <c r="BZC46" s="17"/>
      <c r="BZD46" s="17"/>
      <c r="BZE46" s="17"/>
      <c r="BZF46" s="17"/>
      <c r="BZG46" s="17"/>
      <c r="BZH46" s="17"/>
      <c r="BZI46" s="17"/>
      <c r="BZJ46" s="17"/>
      <c r="BZK46" s="17"/>
      <c r="BZL46" s="17"/>
      <c r="BZM46" s="17"/>
      <c r="BZN46" s="17"/>
      <c r="BZO46" s="17"/>
      <c r="BZP46" s="17"/>
      <c r="BZQ46" s="17"/>
      <c r="BZR46" s="17"/>
      <c r="BZS46" s="17"/>
      <c r="BZT46" s="17"/>
      <c r="BZU46" s="17"/>
      <c r="BZV46" s="17"/>
      <c r="BZW46" s="17"/>
      <c r="BZX46" s="17"/>
      <c r="BZY46" s="17"/>
      <c r="BZZ46" s="17"/>
      <c r="CAA46" s="17"/>
      <c r="CAB46" s="17"/>
      <c r="CAC46" s="17"/>
      <c r="CAD46" s="17"/>
      <c r="CAE46" s="17"/>
      <c r="CAF46" s="17"/>
      <c r="CAG46" s="17"/>
      <c r="CAH46" s="17"/>
      <c r="CAI46" s="17"/>
      <c r="CAJ46" s="17"/>
      <c r="CAK46" s="17"/>
      <c r="CAL46" s="17"/>
      <c r="CAM46" s="17"/>
      <c r="CAN46" s="17"/>
      <c r="CAO46" s="17"/>
      <c r="CAP46" s="17"/>
      <c r="CAQ46" s="17"/>
      <c r="CAR46" s="17"/>
      <c r="CAS46" s="17"/>
      <c r="CAT46" s="17"/>
      <c r="CAU46" s="17"/>
      <c r="CAV46" s="17"/>
      <c r="CAW46" s="17"/>
      <c r="CAX46" s="17"/>
      <c r="CAY46" s="17"/>
      <c r="CAZ46" s="17"/>
      <c r="CBA46" s="17"/>
      <c r="CBB46" s="17"/>
      <c r="CBC46" s="17"/>
      <c r="CBD46" s="17"/>
      <c r="CBE46" s="17"/>
      <c r="CBF46" s="17"/>
      <c r="CBG46" s="17"/>
      <c r="CBH46" s="17"/>
      <c r="CBI46" s="17"/>
      <c r="CBJ46" s="17"/>
      <c r="CBK46" s="17"/>
      <c r="CBL46" s="17"/>
      <c r="CBM46" s="17"/>
      <c r="CBN46" s="17"/>
      <c r="CBO46" s="17"/>
      <c r="CBP46" s="17"/>
      <c r="CBQ46" s="17"/>
      <c r="CBR46" s="17"/>
      <c r="CBS46" s="17"/>
      <c r="CBT46" s="17"/>
      <c r="CBU46" s="17"/>
      <c r="CBV46" s="17"/>
      <c r="CBW46" s="17"/>
      <c r="CBX46" s="17"/>
      <c r="CBY46" s="17"/>
      <c r="CBZ46" s="17"/>
      <c r="CCA46" s="17"/>
      <c r="CCB46" s="17"/>
      <c r="CCC46" s="17"/>
      <c r="CCD46" s="17"/>
      <c r="CCE46" s="17"/>
      <c r="CCF46" s="17"/>
      <c r="CCG46" s="17"/>
      <c r="CCH46" s="17"/>
      <c r="CCI46" s="17"/>
      <c r="CCJ46" s="17"/>
      <c r="CCK46" s="17"/>
      <c r="CCL46" s="17"/>
      <c r="CCM46" s="17"/>
      <c r="CCN46" s="17"/>
      <c r="CCO46" s="17"/>
      <c r="CCP46" s="17"/>
      <c r="CCQ46" s="17"/>
      <c r="CCR46" s="17"/>
      <c r="CCS46" s="17"/>
      <c r="CCT46" s="17"/>
      <c r="CCU46" s="17"/>
      <c r="CCV46" s="17"/>
      <c r="CCW46" s="17"/>
      <c r="CCX46" s="17"/>
      <c r="CCY46" s="17"/>
      <c r="CCZ46" s="17"/>
      <c r="CDA46" s="17"/>
      <c r="CDB46" s="17"/>
      <c r="CDC46" s="17"/>
      <c r="CDD46" s="17"/>
      <c r="CDE46" s="17"/>
      <c r="CDF46" s="17"/>
      <c r="CDG46" s="17"/>
      <c r="CDH46" s="17"/>
      <c r="CDI46" s="17"/>
      <c r="CDJ46" s="17"/>
      <c r="CDK46" s="17"/>
      <c r="CDL46" s="17"/>
      <c r="CDM46" s="17"/>
      <c r="CDN46" s="17"/>
      <c r="CDO46" s="17"/>
      <c r="CDP46" s="17"/>
      <c r="CDQ46" s="17"/>
      <c r="CDR46" s="17"/>
      <c r="CDS46" s="17"/>
      <c r="CDT46" s="17"/>
      <c r="CDU46" s="17"/>
      <c r="CDV46" s="17"/>
      <c r="CDW46" s="17"/>
      <c r="CDX46" s="17"/>
      <c r="CDY46" s="17"/>
      <c r="CDZ46" s="17"/>
      <c r="CEA46" s="17"/>
      <c r="CEB46" s="17"/>
      <c r="CEC46" s="17"/>
      <c r="CED46" s="17"/>
      <c r="CEE46" s="17"/>
      <c r="CEF46" s="17"/>
      <c r="CEG46" s="17"/>
      <c r="CEH46" s="17"/>
      <c r="CEI46" s="17"/>
      <c r="CEJ46" s="17"/>
      <c r="CEK46" s="17"/>
      <c r="CEL46" s="17"/>
      <c r="CEM46" s="17"/>
      <c r="CEN46" s="17"/>
      <c r="CEO46" s="17"/>
      <c r="CEP46" s="17"/>
      <c r="CEQ46" s="17"/>
      <c r="CER46" s="17"/>
      <c r="CES46" s="17"/>
      <c r="CET46" s="17"/>
      <c r="CEU46" s="17"/>
      <c r="CEV46" s="17"/>
      <c r="CEW46" s="17"/>
      <c r="CEX46" s="17"/>
      <c r="CEY46" s="17"/>
      <c r="CEZ46" s="17"/>
      <c r="CFA46" s="17"/>
      <c r="CFB46" s="17"/>
      <c r="CFC46" s="17"/>
      <c r="CFD46" s="17"/>
      <c r="CFE46" s="17"/>
      <c r="CFF46" s="17"/>
      <c r="CFG46" s="17"/>
      <c r="CFH46" s="17"/>
      <c r="CFI46" s="17"/>
      <c r="CFJ46" s="17"/>
      <c r="CFK46" s="17"/>
      <c r="CFL46" s="17"/>
      <c r="CFM46" s="17"/>
      <c r="CFN46" s="17"/>
      <c r="CFO46" s="17"/>
      <c r="CFP46" s="17"/>
      <c r="CFQ46" s="17"/>
      <c r="CFR46" s="17"/>
      <c r="CFS46" s="17"/>
      <c r="CFT46" s="17"/>
      <c r="CFU46" s="17"/>
      <c r="CFV46" s="17"/>
      <c r="CFW46" s="17"/>
      <c r="CFX46" s="17"/>
      <c r="CFY46" s="17"/>
      <c r="CFZ46" s="17"/>
      <c r="CGA46" s="17"/>
      <c r="CGB46" s="17"/>
      <c r="CGC46" s="17"/>
      <c r="CGD46" s="17"/>
      <c r="CGE46" s="17"/>
      <c r="CGF46" s="17"/>
      <c r="CGG46" s="17"/>
      <c r="CGH46" s="17"/>
      <c r="CGI46" s="17"/>
      <c r="CGJ46" s="17"/>
      <c r="CGK46" s="17"/>
      <c r="CGL46" s="17"/>
      <c r="CGM46" s="17"/>
      <c r="CGN46" s="17"/>
      <c r="CGO46" s="17"/>
      <c r="CGP46" s="17"/>
      <c r="CGQ46" s="17"/>
      <c r="CGR46" s="17"/>
      <c r="CGS46" s="17"/>
      <c r="CGT46" s="17"/>
      <c r="CGU46" s="17"/>
      <c r="CGV46" s="17"/>
      <c r="CGW46" s="17"/>
      <c r="CGX46" s="17"/>
      <c r="CGY46" s="17"/>
      <c r="CGZ46" s="17"/>
      <c r="CHA46" s="17"/>
      <c r="CHB46" s="17"/>
      <c r="CHC46" s="17"/>
      <c r="CHD46" s="17"/>
      <c r="CHE46" s="17"/>
      <c r="CHF46" s="17"/>
      <c r="CHG46" s="17"/>
      <c r="CHH46" s="17"/>
      <c r="CHI46" s="17"/>
      <c r="CHJ46" s="17"/>
      <c r="CHK46" s="17"/>
      <c r="CHL46" s="17"/>
      <c r="CHM46" s="17"/>
      <c r="CHN46" s="17"/>
      <c r="CHO46" s="17"/>
      <c r="CHP46" s="17"/>
      <c r="CHQ46" s="17"/>
      <c r="CHR46" s="17"/>
      <c r="CHS46" s="17"/>
      <c r="CHT46" s="17"/>
      <c r="CHU46" s="17"/>
      <c r="CHV46" s="17"/>
      <c r="CHW46" s="17"/>
      <c r="CHX46" s="17"/>
      <c r="CHY46" s="17"/>
      <c r="CHZ46" s="17"/>
      <c r="CIA46" s="17"/>
      <c r="CIB46" s="17"/>
      <c r="CIC46" s="17"/>
      <c r="CID46" s="17"/>
      <c r="CIE46" s="17"/>
      <c r="CIF46" s="17"/>
      <c r="CIG46" s="17"/>
      <c r="CIH46" s="17"/>
      <c r="CII46" s="17"/>
      <c r="CIJ46" s="17"/>
      <c r="CIK46" s="17"/>
      <c r="CIL46" s="17"/>
      <c r="CIM46" s="17"/>
      <c r="CIN46" s="17"/>
      <c r="CIO46" s="17"/>
      <c r="CIP46" s="17"/>
      <c r="CIQ46" s="17"/>
      <c r="CIR46" s="17"/>
      <c r="CIS46" s="17"/>
      <c r="CIT46" s="17"/>
      <c r="CIU46" s="17"/>
      <c r="CIV46" s="17"/>
      <c r="CIW46" s="17"/>
      <c r="CIX46" s="17"/>
      <c r="CIY46" s="17"/>
      <c r="CIZ46" s="17"/>
      <c r="CJA46" s="17"/>
      <c r="CJB46" s="17"/>
      <c r="CJC46" s="17"/>
      <c r="CJD46" s="17"/>
      <c r="CJE46" s="17"/>
      <c r="CJF46" s="17"/>
      <c r="CJG46" s="17"/>
      <c r="CJH46" s="17"/>
      <c r="CJI46" s="17"/>
      <c r="CJJ46" s="17"/>
      <c r="CJK46" s="17"/>
      <c r="CJL46" s="17"/>
      <c r="CJM46" s="17"/>
      <c r="CJN46" s="17"/>
      <c r="CJO46" s="17"/>
      <c r="CJP46" s="17"/>
      <c r="CJQ46" s="17"/>
      <c r="CJR46" s="17"/>
      <c r="CJS46" s="17"/>
      <c r="CJT46" s="17"/>
      <c r="CJU46" s="17"/>
      <c r="CJV46" s="17"/>
      <c r="CJW46" s="17"/>
      <c r="CJX46" s="17"/>
      <c r="CJY46" s="17"/>
      <c r="CJZ46" s="17"/>
      <c r="CKA46" s="17"/>
      <c r="CKB46" s="17"/>
      <c r="CKC46" s="17"/>
      <c r="CKD46" s="17"/>
      <c r="CKE46" s="17"/>
      <c r="CKF46" s="17"/>
      <c r="CKG46" s="17"/>
      <c r="CKH46" s="17"/>
      <c r="CKI46" s="17"/>
      <c r="CKJ46" s="17"/>
      <c r="CKK46" s="17"/>
      <c r="CKL46" s="17"/>
      <c r="CKM46" s="17"/>
      <c r="CKN46" s="17"/>
      <c r="CKO46" s="17"/>
      <c r="CKP46" s="17"/>
      <c r="CKQ46" s="17"/>
      <c r="CKR46" s="17"/>
      <c r="CKS46" s="17"/>
      <c r="CKT46" s="17"/>
      <c r="CKU46" s="17"/>
      <c r="CKV46" s="17"/>
      <c r="CKW46" s="17"/>
      <c r="CKX46" s="17"/>
      <c r="CKY46" s="17"/>
      <c r="CKZ46" s="17"/>
      <c r="CLA46" s="17"/>
      <c r="CLB46" s="17"/>
      <c r="CLC46" s="17"/>
      <c r="CLD46" s="17"/>
      <c r="CLE46" s="17"/>
      <c r="CLF46" s="17"/>
      <c r="CLG46" s="17"/>
      <c r="CLH46" s="17"/>
      <c r="CLI46" s="17"/>
      <c r="CLJ46" s="17"/>
      <c r="CLK46" s="17"/>
      <c r="CLL46" s="17"/>
      <c r="CLM46" s="17"/>
      <c r="CLN46" s="17"/>
      <c r="CLO46" s="17"/>
      <c r="CLP46" s="17"/>
      <c r="CLQ46" s="17"/>
      <c r="CLR46" s="17"/>
      <c r="CLS46" s="17"/>
      <c r="CLT46" s="17"/>
      <c r="CLU46" s="17"/>
      <c r="CLV46" s="17"/>
      <c r="CLW46" s="17"/>
      <c r="CLX46" s="17"/>
      <c r="CLY46" s="17"/>
      <c r="CLZ46" s="17"/>
      <c r="CMA46" s="17"/>
      <c r="CMB46" s="17"/>
      <c r="CMC46" s="17"/>
      <c r="CMD46" s="17"/>
      <c r="CME46" s="17"/>
      <c r="CMF46" s="17"/>
      <c r="CMG46" s="17"/>
      <c r="CMH46" s="17"/>
      <c r="CMI46" s="17"/>
      <c r="CMJ46" s="17"/>
      <c r="CMK46" s="17"/>
      <c r="CML46" s="17"/>
      <c r="CMM46" s="17"/>
      <c r="CMN46" s="17"/>
      <c r="CMO46" s="17"/>
      <c r="CMP46" s="17"/>
      <c r="CMQ46" s="17"/>
      <c r="CMR46" s="17"/>
      <c r="CMS46" s="17"/>
      <c r="CMT46" s="17"/>
      <c r="CMU46" s="17"/>
      <c r="CMV46" s="17"/>
      <c r="CMW46" s="17"/>
      <c r="CMX46" s="17"/>
      <c r="CMY46" s="17"/>
      <c r="CMZ46" s="17"/>
      <c r="CNA46" s="17"/>
      <c r="CNB46" s="17"/>
      <c r="CNC46" s="17"/>
      <c r="CND46" s="17"/>
      <c r="CNE46" s="17"/>
      <c r="CNF46" s="17"/>
      <c r="CNG46" s="17"/>
      <c r="CNH46" s="17"/>
      <c r="CNI46" s="17"/>
      <c r="CNJ46" s="17"/>
      <c r="CNK46" s="17"/>
      <c r="CNL46" s="17"/>
      <c r="CNM46" s="17"/>
      <c r="CNN46" s="17"/>
      <c r="CNO46" s="17"/>
      <c r="CNP46" s="17"/>
      <c r="CNQ46" s="17"/>
      <c r="CNR46" s="17"/>
      <c r="CNS46" s="17"/>
      <c r="CNT46" s="17"/>
      <c r="CNU46" s="17"/>
      <c r="CNV46" s="17"/>
      <c r="CNW46" s="17"/>
      <c r="CNX46" s="17"/>
      <c r="CNY46" s="17"/>
      <c r="CNZ46" s="17"/>
      <c r="COA46" s="17"/>
      <c r="COB46" s="17"/>
      <c r="COC46" s="17"/>
      <c r="COD46" s="17"/>
      <c r="COE46" s="17"/>
      <c r="COF46" s="17"/>
      <c r="COG46" s="17"/>
      <c r="COH46" s="17"/>
      <c r="COI46" s="17"/>
      <c r="COJ46" s="17"/>
      <c r="COK46" s="17"/>
      <c r="COL46" s="17"/>
      <c r="COM46" s="17"/>
      <c r="CON46" s="17"/>
      <c r="COO46" s="17"/>
      <c r="COP46" s="17"/>
      <c r="COQ46" s="17"/>
      <c r="COR46" s="17"/>
      <c r="COS46" s="17"/>
      <c r="COT46" s="17"/>
      <c r="COU46" s="17"/>
      <c r="COV46" s="17"/>
      <c r="COW46" s="17"/>
      <c r="COX46" s="17"/>
      <c r="COY46" s="17"/>
      <c r="COZ46" s="17"/>
      <c r="CPA46" s="17"/>
      <c r="CPB46" s="17"/>
      <c r="CPC46" s="17"/>
      <c r="CPD46" s="17"/>
      <c r="CPE46" s="17"/>
      <c r="CPF46" s="17"/>
      <c r="CPG46" s="17"/>
      <c r="CPH46" s="17"/>
      <c r="CPI46" s="17"/>
      <c r="CPJ46" s="17"/>
      <c r="CPK46" s="17"/>
      <c r="CPL46" s="17"/>
      <c r="CPM46" s="17"/>
      <c r="CPN46" s="17"/>
      <c r="CPO46" s="17"/>
      <c r="CPP46" s="17"/>
      <c r="CPQ46" s="17"/>
      <c r="CPR46" s="17"/>
      <c r="CPS46" s="17"/>
      <c r="CPT46" s="17"/>
      <c r="CPU46" s="17"/>
      <c r="CPV46" s="17"/>
      <c r="CPW46" s="17"/>
      <c r="CPX46" s="17"/>
      <c r="CPY46" s="17"/>
      <c r="CPZ46" s="17"/>
      <c r="CQA46" s="17"/>
      <c r="CQB46" s="17"/>
      <c r="CQC46" s="17"/>
      <c r="CQD46" s="17"/>
      <c r="CQE46" s="17"/>
      <c r="CQF46" s="17"/>
      <c r="CQG46" s="17"/>
      <c r="CQH46" s="17"/>
      <c r="CQI46" s="17"/>
      <c r="CQJ46" s="17"/>
      <c r="CQK46" s="17"/>
      <c r="CQL46" s="17"/>
      <c r="CQM46" s="17"/>
      <c r="CQN46" s="17"/>
      <c r="CQO46" s="17"/>
      <c r="CQP46" s="17"/>
      <c r="CQQ46" s="17"/>
      <c r="CQR46" s="17"/>
      <c r="CQS46" s="17"/>
      <c r="CQT46" s="17"/>
      <c r="CQU46" s="17"/>
      <c r="CQV46" s="17"/>
      <c r="CQW46" s="17"/>
      <c r="CQX46" s="17"/>
      <c r="CQY46" s="17"/>
      <c r="CQZ46" s="17"/>
      <c r="CRA46" s="17"/>
      <c r="CRB46" s="17"/>
      <c r="CRC46" s="17"/>
      <c r="CRD46" s="17"/>
      <c r="CRE46" s="17"/>
      <c r="CRF46" s="17"/>
      <c r="CRG46" s="17"/>
      <c r="CRH46" s="17"/>
      <c r="CRI46" s="17"/>
      <c r="CRJ46" s="17"/>
      <c r="CRK46" s="17"/>
      <c r="CRL46" s="17"/>
      <c r="CRM46" s="17"/>
      <c r="CRN46" s="17"/>
      <c r="CRO46" s="17"/>
      <c r="CRP46" s="17"/>
      <c r="CRQ46" s="17"/>
      <c r="CRR46" s="17"/>
      <c r="CRS46" s="17"/>
      <c r="CRT46" s="17"/>
      <c r="CRU46" s="17"/>
      <c r="CRV46" s="17"/>
      <c r="CRW46" s="17"/>
      <c r="CRX46" s="17"/>
      <c r="CRY46" s="17"/>
      <c r="CRZ46" s="17"/>
      <c r="CSA46" s="17"/>
      <c r="CSB46" s="17"/>
      <c r="CSC46" s="17"/>
      <c r="CSD46" s="17"/>
      <c r="CSE46" s="17"/>
      <c r="CSF46" s="17"/>
      <c r="CSG46" s="17"/>
      <c r="CSH46" s="17"/>
      <c r="CSI46" s="17"/>
      <c r="CSJ46" s="17"/>
      <c r="CSK46" s="17"/>
      <c r="CSL46" s="17"/>
      <c r="CSM46" s="17"/>
      <c r="CSN46" s="17"/>
      <c r="CSO46" s="17"/>
      <c r="CSP46" s="17"/>
      <c r="CSQ46" s="17"/>
      <c r="CSR46" s="17"/>
      <c r="CSS46" s="17"/>
      <c r="CST46" s="17"/>
      <c r="CSU46" s="17"/>
      <c r="CSV46" s="17"/>
      <c r="CSW46" s="17"/>
      <c r="CSX46" s="17"/>
      <c r="CSY46" s="17"/>
      <c r="CSZ46" s="17"/>
      <c r="CTA46" s="17"/>
      <c r="CTB46" s="17"/>
      <c r="CTC46" s="17"/>
      <c r="CTD46" s="17"/>
      <c r="CTE46" s="17"/>
      <c r="CTF46" s="17"/>
      <c r="CTG46" s="17"/>
      <c r="CTH46" s="17"/>
      <c r="CTI46" s="17"/>
      <c r="CTJ46" s="17"/>
      <c r="CTK46" s="17"/>
      <c r="CTL46" s="17"/>
      <c r="CTM46" s="17"/>
      <c r="CTN46" s="17"/>
      <c r="CTO46" s="17"/>
      <c r="CTP46" s="17"/>
      <c r="CTQ46" s="17"/>
      <c r="CTR46" s="17"/>
      <c r="CTS46" s="17"/>
      <c r="CTT46" s="17"/>
      <c r="CTU46" s="17"/>
      <c r="CTV46" s="17"/>
      <c r="CTW46" s="17"/>
      <c r="CTX46" s="17"/>
      <c r="CTY46" s="17"/>
      <c r="CTZ46" s="17"/>
      <c r="CUA46" s="17"/>
      <c r="CUB46" s="17"/>
      <c r="CUC46" s="17"/>
      <c r="CUD46" s="17"/>
      <c r="CUE46" s="17"/>
      <c r="CUF46" s="17"/>
      <c r="CUG46" s="17"/>
      <c r="CUH46" s="17"/>
      <c r="CUI46" s="17"/>
      <c r="CUJ46" s="17"/>
      <c r="CUK46" s="17"/>
      <c r="CUL46" s="17"/>
      <c r="CUM46" s="17"/>
      <c r="CUN46" s="17"/>
      <c r="CUO46" s="17"/>
      <c r="CUP46" s="17"/>
      <c r="CUQ46" s="17"/>
      <c r="CUR46" s="17"/>
      <c r="CUS46" s="17"/>
      <c r="CUT46" s="17"/>
      <c r="CUU46" s="17"/>
      <c r="CUV46" s="17"/>
      <c r="CUW46" s="17"/>
      <c r="CUX46" s="17"/>
      <c r="CUY46" s="17"/>
      <c r="CUZ46" s="17"/>
      <c r="CVA46" s="17"/>
      <c r="CVB46" s="17"/>
      <c r="CVC46" s="17"/>
      <c r="CVD46" s="17"/>
      <c r="CVE46" s="17"/>
      <c r="CVF46" s="17"/>
      <c r="CVG46" s="17"/>
      <c r="CVH46" s="17"/>
      <c r="CVI46" s="17"/>
      <c r="CVJ46" s="17"/>
      <c r="CVK46" s="17"/>
      <c r="CVL46" s="17"/>
      <c r="CVM46" s="17"/>
      <c r="CVN46" s="17"/>
      <c r="CVO46" s="17"/>
      <c r="CVP46" s="17"/>
      <c r="CVQ46" s="17"/>
      <c r="CVR46" s="17"/>
      <c r="CVS46" s="17"/>
      <c r="CVT46" s="17"/>
      <c r="CVU46" s="17"/>
      <c r="CVV46" s="17"/>
      <c r="CVW46" s="17"/>
      <c r="CVX46" s="17"/>
      <c r="CVY46" s="17"/>
      <c r="CVZ46" s="17"/>
      <c r="CWA46" s="17"/>
      <c r="CWB46" s="17"/>
      <c r="CWC46" s="17"/>
      <c r="CWD46" s="17"/>
      <c r="CWE46" s="17"/>
      <c r="CWF46" s="17"/>
      <c r="CWG46" s="17"/>
      <c r="CWH46" s="17"/>
      <c r="CWI46" s="17"/>
      <c r="CWJ46" s="17"/>
      <c r="CWK46" s="17"/>
      <c r="CWL46" s="17"/>
      <c r="CWM46" s="17"/>
      <c r="CWN46" s="17"/>
      <c r="CWO46" s="17"/>
      <c r="CWP46" s="17"/>
      <c r="CWQ46" s="17"/>
      <c r="CWR46" s="17"/>
      <c r="CWS46" s="17"/>
      <c r="CWT46" s="17"/>
      <c r="CWU46" s="17"/>
      <c r="CWV46" s="17"/>
      <c r="CWW46" s="17"/>
      <c r="CWX46" s="17"/>
      <c r="CWY46" s="17"/>
      <c r="CWZ46" s="17"/>
      <c r="CXA46" s="17"/>
      <c r="CXB46" s="17"/>
      <c r="CXC46" s="17"/>
      <c r="CXD46" s="17"/>
      <c r="CXE46" s="17"/>
      <c r="CXF46" s="17"/>
      <c r="CXG46" s="17"/>
      <c r="CXH46" s="17"/>
      <c r="CXI46" s="17"/>
      <c r="CXJ46" s="17"/>
      <c r="CXK46" s="17"/>
      <c r="CXL46" s="17"/>
      <c r="CXM46" s="17"/>
      <c r="CXN46" s="17"/>
      <c r="CXO46" s="17"/>
      <c r="CXP46" s="17"/>
      <c r="CXQ46" s="17"/>
      <c r="CXR46" s="17"/>
      <c r="CXS46" s="17"/>
      <c r="CXT46" s="17"/>
      <c r="CXU46" s="17"/>
      <c r="CXV46" s="17"/>
      <c r="CXW46" s="17"/>
      <c r="CXX46" s="17"/>
      <c r="CXY46" s="17"/>
      <c r="CXZ46" s="17"/>
      <c r="CYA46" s="17"/>
      <c r="CYB46" s="17"/>
      <c r="CYC46" s="17"/>
      <c r="CYD46" s="17"/>
      <c r="CYE46" s="17"/>
      <c r="CYF46" s="17"/>
      <c r="CYG46" s="17"/>
      <c r="CYH46" s="17"/>
      <c r="CYI46" s="17"/>
      <c r="CYJ46" s="17"/>
      <c r="CYK46" s="17"/>
      <c r="CYL46" s="17"/>
      <c r="CYM46" s="17"/>
      <c r="CYN46" s="17"/>
      <c r="CYO46" s="17"/>
      <c r="CYP46" s="17"/>
      <c r="CYQ46" s="17"/>
      <c r="CYR46" s="17"/>
      <c r="CYS46" s="17"/>
      <c r="CYT46" s="17"/>
      <c r="CYU46" s="17"/>
      <c r="CYV46" s="17"/>
      <c r="CYW46" s="17"/>
      <c r="CYX46" s="17"/>
      <c r="CYY46" s="17"/>
      <c r="CYZ46" s="17"/>
      <c r="CZA46" s="17"/>
      <c r="CZB46" s="17"/>
      <c r="CZC46" s="17"/>
      <c r="CZD46" s="17"/>
      <c r="CZE46" s="17"/>
      <c r="CZF46" s="17"/>
      <c r="CZG46" s="17"/>
      <c r="CZH46" s="17"/>
      <c r="CZI46" s="17"/>
      <c r="CZJ46" s="17"/>
      <c r="CZK46" s="17"/>
      <c r="CZL46" s="17"/>
      <c r="CZM46" s="17"/>
      <c r="CZN46" s="17"/>
      <c r="CZO46" s="17"/>
      <c r="CZP46" s="17"/>
      <c r="CZQ46" s="17"/>
      <c r="CZR46" s="17"/>
      <c r="CZS46" s="17"/>
      <c r="CZT46" s="17"/>
      <c r="CZU46" s="17"/>
      <c r="CZV46" s="17"/>
      <c r="CZW46" s="17"/>
      <c r="CZX46" s="17"/>
      <c r="CZY46" s="17"/>
      <c r="CZZ46" s="17"/>
      <c r="DAA46" s="17"/>
      <c r="DAB46" s="17"/>
      <c r="DAC46" s="17"/>
      <c r="DAD46" s="17"/>
    </row>
    <row r="47" spans="1:2734" s="7" customFormat="1" ht="14" customHeight="1" x14ac:dyDescent="0.3">
      <c r="A47" s="15"/>
      <c r="B47" s="2"/>
      <c r="D47" s="13"/>
      <c r="I47" s="13"/>
      <c r="J47" s="42" t="str">
        <f t="shared" si="3"/>
        <v/>
      </c>
      <c r="K47" s="34" t="str">
        <f t="shared" si="0"/>
        <v/>
      </c>
      <c r="L47" s="32"/>
      <c r="M47" s="14"/>
      <c r="N47" s="13"/>
      <c r="O47" s="35" t="str">
        <f t="shared" si="7"/>
        <v>N/A</v>
      </c>
      <c r="P47" s="36" t="str">
        <f>IF(ISBLANK(I47),"N/A",IF(ISBLANK(M47),WORKDAY(I47,19,Holidays!$B$2:$B$23),IF(ISBLANK(N47),"N/A",WORKDAY(N47,20-NETWORKDAYS(I47,M47,Holidays!$B$2:$B$23),Holidays!$B$2:$B$23))))</f>
        <v>N/A</v>
      </c>
      <c r="Q47" s="37" t="str">
        <f>IFERROR(IF(P47&gt;0,WORKDAY(P47,-10,Holidays!$B$2:$B$23),""),"N/A")</f>
        <v>N/A</v>
      </c>
      <c r="R47" s="37" t="str">
        <f>IFERROR(IF(P47&gt;0,WORKDAY(P47,-5,Holidays!$B$2:$B$23),""),"N/A")</f>
        <v>N/A</v>
      </c>
      <c r="S47" s="13"/>
      <c r="T47" s="39" t="str">
        <f>IF(ISBLANK(S47),"",IF(ISBLANK(M47),NETWORKDAYS(I47,S47,Holidays!$B$2:$B$23),SUM(NETWORKDAYS(I47,M47,Holidays!$B$2:$B$23),IF(ISBLANK(M47),NETWORKDAYS(N47,S47,Holidays!$B$2:$B$23),NETWORKDAYS(N47+1,S47,Holidays!$B$2:$B$23)))))</f>
        <v/>
      </c>
      <c r="U47" s="39" t="str">
        <f t="shared" si="8"/>
        <v/>
      </c>
      <c r="V47" s="38" t="str">
        <f ca="1">IF(P47="N/A","N/A",IF(ISBLANK(I47),"N/A",IF(ISBLANK(S47),NETWORKDAYS(TODAY(),P47,Holidays!$B$2:$B$23),"")))</f>
        <v>N/A</v>
      </c>
      <c r="W47" s="13"/>
      <c r="X47" s="40" t="str">
        <f t="shared" ca="1" si="9"/>
        <v/>
      </c>
      <c r="AB47" s="16"/>
      <c r="AC47" s="41" t="str">
        <f t="shared" si="5"/>
        <v/>
      </c>
      <c r="AD47" s="93"/>
      <c r="AE47" s="13"/>
      <c r="AF47" s="13"/>
      <c r="AG47" s="14"/>
      <c r="AH47" s="42" t="str">
        <f>IF(ISBLANK(AG47),"",NETWORKDAYS(AE47,AG47,Holidays!$B$2:$B$23))</f>
        <v/>
      </c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  <c r="AMK47" s="17"/>
      <c r="AML47" s="17"/>
      <c r="AMM47" s="17"/>
      <c r="AMN47" s="17"/>
      <c r="AMO47" s="17"/>
      <c r="AMP47" s="17"/>
      <c r="AMQ47" s="17"/>
      <c r="AMR47" s="17"/>
      <c r="AMS47" s="17"/>
      <c r="AMT47" s="17"/>
      <c r="AMU47" s="17"/>
      <c r="AMV47" s="17"/>
      <c r="AMW47" s="17"/>
      <c r="AMX47" s="17"/>
      <c r="AMY47" s="17"/>
      <c r="AMZ47" s="17"/>
      <c r="ANA47" s="17"/>
      <c r="ANB47" s="17"/>
      <c r="ANC47" s="17"/>
      <c r="AND47" s="17"/>
      <c r="ANE47" s="17"/>
      <c r="ANF47" s="17"/>
      <c r="ANG47" s="17"/>
      <c r="ANH47" s="17"/>
      <c r="ANI47" s="17"/>
      <c r="ANJ47" s="17"/>
      <c r="ANK47" s="17"/>
      <c r="ANL47" s="17"/>
      <c r="ANM47" s="17"/>
      <c r="ANN47" s="17"/>
      <c r="ANO47" s="17"/>
      <c r="ANP47" s="17"/>
      <c r="ANQ47" s="17"/>
      <c r="ANR47" s="17"/>
      <c r="ANS47" s="17"/>
      <c r="ANT47" s="17"/>
      <c r="ANU47" s="17"/>
      <c r="ANV47" s="17"/>
      <c r="ANW47" s="17"/>
      <c r="ANX47" s="17"/>
      <c r="ANY47" s="17"/>
      <c r="ANZ47" s="17"/>
      <c r="AOA47" s="17"/>
      <c r="AOB47" s="17"/>
      <c r="AOC47" s="17"/>
      <c r="AOD47" s="17"/>
      <c r="AOE47" s="17"/>
      <c r="AOF47" s="17"/>
      <c r="AOG47" s="17"/>
      <c r="AOH47" s="17"/>
      <c r="AOI47" s="17"/>
      <c r="AOJ47" s="17"/>
      <c r="AOK47" s="17"/>
      <c r="AOL47" s="17"/>
      <c r="AOM47" s="17"/>
      <c r="AON47" s="17"/>
      <c r="AOO47" s="17"/>
      <c r="AOP47" s="17"/>
      <c r="AOQ47" s="17"/>
      <c r="AOR47" s="17"/>
      <c r="AOS47" s="17"/>
      <c r="AOT47" s="17"/>
      <c r="AOU47" s="17"/>
      <c r="AOV47" s="17"/>
      <c r="AOW47" s="17"/>
      <c r="AOX47" s="17"/>
      <c r="AOY47" s="17"/>
      <c r="AOZ47" s="17"/>
      <c r="APA47" s="17"/>
      <c r="APB47" s="17"/>
      <c r="APC47" s="17"/>
      <c r="APD47" s="17"/>
      <c r="APE47" s="17"/>
      <c r="APF47" s="17"/>
      <c r="APG47" s="17"/>
      <c r="APH47" s="17"/>
      <c r="API47" s="17"/>
      <c r="APJ47" s="17"/>
      <c r="APK47" s="17"/>
      <c r="APL47" s="17"/>
      <c r="APM47" s="17"/>
      <c r="APN47" s="17"/>
      <c r="APO47" s="17"/>
      <c r="APP47" s="17"/>
      <c r="APQ47" s="17"/>
      <c r="APR47" s="17"/>
      <c r="APS47" s="17"/>
      <c r="APT47" s="17"/>
      <c r="APU47" s="17"/>
      <c r="APV47" s="17"/>
      <c r="APW47" s="17"/>
      <c r="APX47" s="17"/>
      <c r="APY47" s="17"/>
      <c r="APZ47" s="17"/>
      <c r="AQA47" s="17"/>
      <c r="AQB47" s="17"/>
      <c r="AQC47" s="17"/>
      <c r="AQD47" s="17"/>
      <c r="AQE47" s="17"/>
      <c r="AQF47" s="17"/>
      <c r="AQG47" s="17"/>
      <c r="AQH47" s="17"/>
      <c r="AQI47" s="17"/>
      <c r="AQJ47" s="17"/>
      <c r="AQK47" s="17"/>
      <c r="AQL47" s="17"/>
      <c r="AQM47" s="17"/>
      <c r="AQN47" s="17"/>
      <c r="AQO47" s="17"/>
      <c r="AQP47" s="17"/>
      <c r="AQQ47" s="17"/>
      <c r="AQR47" s="17"/>
      <c r="AQS47" s="17"/>
      <c r="AQT47" s="17"/>
      <c r="AQU47" s="17"/>
      <c r="AQV47" s="17"/>
      <c r="AQW47" s="17"/>
      <c r="AQX47" s="17"/>
      <c r="AQY47" s="17"/>
      <c r="AQZ47" s="17"/>
      <c r="ARA47" s="17"/>
      <c r="ARB47" s="17"/>
      <c r="ARC47" s="17"/>
      <c r="ARD47" s="17"/>
      <c r="ARE47" s="17"/>
      <c r="ARF47" s="17"/>
      <c r="ARG47" s="17"/>
      <c r="ARH47" s="17"/>
      <c r="ARI47" s="17"/>
      <c r="ARJ47" s="17"/>
      <c r="ARK47" s="17"/>
      <c r="ARL47" s="17"/>
      <c r="ARM47" s="17"/>
      <c r="ARN47" s="17"/>
      <c r="ARO47" s="17"/>
      <c r="ARP47" s="17"/>
      <c r="ARQ47" s="17"/>
      <c r="ARR47" s="17"/>
      <c r="ARS47" s="17"/>
      <c r="ART47" s="17"/>
      <c r="ARU47" s="17"/>
      <c r="ARV47" s="17"/>
      <c r="ARW47" s="17"/>
      <c r="ARX47" s="17"/>
      <c r="ARY47" s="17"/>
      <c r="ARZ47" s="17"/>
      <c r="ASA47" s="17"/>
      <c r="ASB47" s="17"/>
      <c r="ASC47" s="17"/>
      <c r="ASD47" s="17"/>
      <c r="ASE47" s="17"/>
      <c r="ASF47" s="17"/>
      <c r="ASG47" s="17"/>
      <c r="ASH47" s="17"/>
      <c r="ASI47" s="17"/>
      <c r="ASJ47" s="17"/>
      <c r="ASK47" s="17"/>
      <c r="ASL47" s="17"/>
      <c r="ASM47" s="17"/>
      <c r="ASN47" s="17"/>
      <c r="ASO47" s="17"/>
      <c r="ASP47" s="17"/>
      <c r="ASQ47" s="17"/>
      <c r="ASR47" s="17"/>
      <c r="ASS47" s="17"/>
      <c r="AST47" s="17"/>
      <c r="ASU47" s="17"/>
      <c r="ASV47" s="17"/>
      <c r="ASW47" s="17"/>
      <c r="ASX47" s="17"/>
      <c r="ASY47" s="17"/>
      <c r="ASZ47" s="17"/>
      <c r="ATA47" s="17"/>
      <c r="ATB47" s="17"/>
      <c r="ATC47" s="17"/>
      <c r="ATD47" s="17"/>
      <c r="ATE47" s="17"/>
      <c r="ATF47" s="17"/>
      <c r="ATG47" s="17"/>
      <c r="ATH47" s="17"/>
      <c r="ATI47" s="17"/>
      <c r="ATJ47" s="17"/>
      <c r="ATK47" s="17"/>
      <c r="ATL47" s="17"/>
      <c r="ATM47" s="17"/>
      <c r="ATN47" s="17"/>
      <c r="ATO47" s="17"/>
      <c r="ATP47" s="17"/>
      <c r="ATQ47" s="17"/>
      <c r="ATR47" s="17"/>
      <c r="ATS47" s="17"/>
      <c r="ATT47" s="17"/>
      <c r="ATU47" s="17"/>
      <c r="ATV47" s="17"/>
      <c r="ATW47" s="17"/>
      <c r="ATX47" s="17"/>
      <c r="ATY47" s="17"/>
      <c r="ATZ47" s="17"/>
      <c r="AUA47" s="17"/>
      <c r="AUB47" s="17"/>
      <c r="AUC47" s="17"/>
      <c r="AUD47" s="17"/>
      <c r="AUE47" s="17"/>
      <c r="AUF47" s="17"/>
      <c r="AUG47" s="17"/>
      <c r="AUH47" s="17"/>
      <c r="AUI47" s="17"/>
      <c r="AUJ47" s="17"/>
      <c r="AUK47" s="17"/>
      <c r="AUL47" s="17"/>
      <c r="AUM47" s="17"/>
      <c r="AUN47" s="17"/>
      <c r="AUO47" s="17"/>
      <c r="AUP47" s="17"/>
      <c r="AUQ47" s="17"/>
      <c r="AUR47" s="17"/>
      <c r="AUS47" s="17"/>
      <c r="AUT47" s="17"/>
      <c r="AUU47" s="17"/>
      <c r="AUV47" s="17"/>
      <c r="AUW47" s="17"/>
      <c r="AUX47" s="17"/>
      <c r="AUY47" s="17"/>
      <c r="AUZ47" s="17"/>
      <c r="AVA47" s="17"/>
      <c r="AVB47" s="17"/>
      <c r="AVC47" s="17"/>
      <c r="AVD47" s="17"/>
      <c r="AVE47" s="17"/>
      <c r="AVF47" s="17"/>
      <c r="AVG47" s="17"/>
      <c r="AVH47" s="17"/>
      <c r="AVI47" s="17"/>
      <c r="AVJ47" s="17"/>
      <c r="AVK47" s="17"/>
      <c r="AVL47" s="17"/>
      <c r="AVM47" s="17"/>
      <c r="AVN47" s="17"/>
      <c r="AVO47" s="17"/>
      <c r="AVP47" s="17"/>
      <c r="AVQ47" s="17"/>
      <c r="AVR47" s="17"/>
      <c r="AVS47" s="17"/>
      <c r="AVT47" s="17"/>
      <c r="AVU47" s="17"/>
      <c r="AVV47" s="17"/>
      <c r="AVW47" s="17"/>
      <c r="AVX47" s="17"/>
      <c r="AVY47" s="17"/>
      <c r="AVZ47" s="17"/>
      <c r="AWA47" s="17"/>
      <c r="AWB47" s="17"/>
      <c r="AWC47" s="17"/>
      <c r="AWD47" s="17"/>
      <c r="AWE47" s="17"/>
      <c r="AWF47" s="17"/>
      <c r="AWG47" s="17"/>
      <c r="AWH47" s="17"/>
      <c r="AWI47" s="17"/>
      <c r="AWJ47" s="17"/>
      <c r="AWK47" s="17"/>
      <c r="AWL47" s="17"/>
      <c r="AWM47" s="17"/>
      <c r="AWN47" s="17"/>
      <c r="AWO47" s="17"/>
      <c r="AWP47" s="17"/>
      <c r="AWQ47" s="17"/>
      <c r="AWR47" s="17"/>
      <c r="AWS47" s="17"/>
      <c r="AWT47" s="17"/>
      <c r="AWU47" s="17"/>
      <c r="AWV47" s="17"/>
      <c r="AWW47" s="17"/>
      <c r="AWX47" s="17"/>
      <c r="AWY47" s="17"/>
      <c r="AWZ47" s="17"/>
      <c r="AXA47" s="17"/>
      <c r="AXB47" s="17"/>
      <c r="AXC47" s="17"/>
      <c r="AXD47" s="17"/>
      <c r="AXE47" s="17"/>
      <c r="AXF47" s="17"/>
      <c r="AXG47" s="17"/>
      <c r="AXH47" s="17"/>
      <c r="AXI47" s="17"/>
      <c r="AXJ47" s="17"/>
      <c r="AXK47" s="17"/>
      <c r="AXL47" s="17"/>
      <c r="AXM47" s="17"/>
      <c r="AXN47" s="17"/>
      <c r="AXO47" s="17"/>
      <c r="AXP47" s="17"/>
      <c r="AXQ47" s="17"/>
      <c r="AXR47" s="17"/>
      <c r="AXS47" s="17"/>
      <c r="AXT47" s="17"/>
      <c r="AXU47" s="17"/>
      <c r="AXV47" s="17"/>
      <c r="AXW47" s="17"/>
      <c r="AXX47" s="17"/>
      <c r="AXY47" s="17"/>
      <c r="AXZ47" s="17"/>
      <c r="AYA47" s="17"/>
      <c r="AYB47" s="17"/>
      <c r="AYC47" s="17"/>
      <c r="AYD47" s="17"/>
      <c r="AYE47" s="17"/>
      <c r="AYF47" s="17"/>
      <c r="AYG47" s="17"/>
      <c r="AYH47" s="17"/>
      <c r="AYI47" s="17"/>
      <c r="AYJ47" s="17"/>
      <c r="AYK47" s="17"/>
      <c r="AYL47" s="17"/>
      <c r="AYM47" s="17"/>
      <c r="AYN47" s="17"/>
      <c r="AYO47" s="17"/>
      <c r="AYP47" s="17"/>
      <c r="AYQ47" s="17"/>
      <c r="AYR47" s="17"/>
      <c r="AYS47" s="17"/>
      <c r="AYT47" s="17"/>
      <c r="AYU47" s="17"/>
      <c r="AYV47" s="17"/>
      <c r="AYW47" s="17"/>
      <c r="AYX47" s="17"/>
      <c r="AYY47" s="17"/>
      <c r="AYZ47" s="17"/>
      <c r="AZA47" s="17"/>
      <c r="AZB47" s="17"/>
      <c r="AZC47" s="17"/>
      <c r="AZD47" s="17"/>
      <c r="AZE47" s="17"/>
      <c r="AZF47" s="17"/>
      <c r="AZG47" s="17"/>
      <c r="AZH47" s="17"/>
      <c r="AZI47" s="17"/>
      <c r="AZJ47" s="17"/>
      <c r="AZK47" s="17"/>
      <c r="AZL47" s="17"/>
      <c r="AZM47" s="17"/>
      <c r="AZN47" s="17"/>
      <c r="AZO47" s="17"/>
      <c r="AZP47" s="17"/>
      <c r="AZQ47" s="17"/>
      <c r="AZR47" s="17"/>
      <c r="AZS47" s="17"/>
      <c r="AZT47" s="17"/>
      <c r="AZU47" s="17"/>
      <c r="AZV47" s="17"/>
      <c r="AZW47" s="17"/>
      <c r="AZX47" s="17"/>
      <c r="AZY47" s="17"/>
      <c r="AZZ47" s="17"/>
      <c r="BAA47" s="17"/>
      <c r="BAB47" s="17"/>
      <c r="BAC47" s="17"/>
      <c r="BAD47" s="17"/>
      <c r="BAE47" s="17"/>
      <c r="BAF47" s="17"/>
      <c r="BAG47" s="17"/>
      <c r="BAH47" s="17"/>
      <c r="BAI47" s="17"/>
      <c r="BAJ47" s="17"/>
      <c r="BAK47" s="17"/>
      <c r="BAL47" s="17"/>
      <c r="BAM47" s="17"/>
      <c r="BAN47" s="17"/>
      <c r="BAO47" s="17"/>
      <c r="BAP47" s="17"/>
      <c r="BAQ47" s="17"/>
      <c r="BAR47" s="17"/>
      <c r="BAS47" s="17"/>
      <c r="BAT47" s="17"/>
      <c r="BAU47" s="17"/>
      <c r="BAV47" s="17"/>
      <c r="BAW47" s="17"/>
      <c r="BAX47" s="17"/>
      <c r="BAY47" s="17"/>
      <c r="BAZ47" s="17"/>
      <c r="BBA47" s="17"/>
      <c r="BBB47" s="17"/>
      <c r="BBC47" s="17"/>
      <c r="BBD47" s="17"/>
      <c r="BBE47" s="17"/>
      <c r="BBF47" s="17"/>
      <c r="BBG47" s="17"/>
      <c r="BBH47" s="17"/>
      <c r="BBI47" s="17"/>
      <c r="BBJ47" s="17"/>
      <c r="BBK47" s="17"/>
      <c r="BBL47" s="17"/>
      <c r="BBM47" s="17"/>
      <c r="BBN47" s="17"/>
      <c r="BBO47" s="17"/>
      <c r="BBP47" s="17"/>
      <c r="BBQ47" s="17"/>
      <c r="BBR47" s="17"/>
      <c r="BBS47" s="17"/>
      <c r="BBT47" s="17"/>
      <c r="BBU47" s="17"/>
      <c r="BBV47" s="17"/>
      <c r="BBW47" s="17"/>
      <c r="BBX47" s="17"/>
      <c r="BBY47" s="17"/>
      <c r="BBZ47" s="17"/>
      <c r="BCA47" s="17"/>
      <c r="BCB47" s="17"/>
      <c r="BCC47" s="17"/>
      <c r="BCD47" s="17"/>
      <c r="BCE47" s="17"/>
      <c r="BCF47" s="17"/>
      <c r="BCG47" s="17"/>
      <c r="BCH47" s="17"/>
      <c r="BCI47" s="17"/>
      <c r="BCJ47" s="17"/>
      <c r="BCK47" s="17"/>
      <c r="BCL47" s="17"/>
      <c r="BCM47" s="17"/>
      <c r="BCN47" s="17"/>
      <c r="BCO47" s="17"/>
      <c r="BCP47" s="17"/>
      <c r="BCQ47" s="17"/>
      <c r="BCR47" s="17"/>
      <c r="BCS47" s="17"/>
      <c r="BCT47" s="17"/>
      <c r="BCU47" s="17"/>
      <c r="BCV47" s="17"/>
      <c r="BCW47" s="17"/>
      <c r="BCX47" s="17"/>
      <c r="BCY47" s="17"/>
      <c r="BCZ47" s="17"/>
      <c r="BDA47" s="17"/>
      <c r="BDB47" s="17"/>
      <c r="BDC47" s="17"/>
      <c r="BDD47" s="17"/>
      <c r="BDE47" s="17"/>
      <c r="BDF47" s="17"/>
      <c r="BDG47" s="17"/>
      <c r="BDH47" s="17"/>
      <c r="BDI47" s="17"/>
      <c r="BDJ47" s="17"/>
      <c r="BDK47" s="17"/>
      <c r="BDL47" s="17"/>
      <c r="BDM47" s="17"/>
      <c r="BDN47" s="17"/>
      <c r="BDO47" s="17"/>
      <c r="BDP47" s="17"/>
      <c r="BDQ47" s="17"/>
      <c r="BDR47" s="17"/>
      <c r="BDS47" s="17"/>
      <c r="BDT47" s="17"/>
      <c r="BDU47" s="17"/>
      <c r="BDV47" s="17"/>
      <c r="BDW47" s="17"/>
      <c r="BDX47" s="17"/>
      <c r="BDY47" s="17"/>
      <c r="BDZ47" s="17"/>
      <c r="BEA47" s="17"/>
      <c r="BEB47" s="17"/>
      <c r="BEC47" s="17"/>
      <c r="BED47" s="17"/>
      <c r="BEE47" s="17"/>
      <c r="BEF47" s="17"/>
      <c r="BEG47" s="17"/>
      <c r="BEH47" s="17"/>
      <c r="BEI47" s="17"/>
      <c r="BEJ47" s="17"/>
      <c r="BEK47" s="17"/>
      <c r="BEL47" s="17"/>
      <c r="BEM47" s="17"/>
      <c r="BEN47" s="17"/>
      <c r="BEO47" s="17"/>
      <c r="BEP47" s="17"/>
      <c r="BEQ47" s="17"/>
      <c r="BER47" s="17"/>
      <c r="BES47" s="17"/>
      <c r="BET47" s="17"/>
      <c r="BEU47" s="17"/>
      <c r="BEV47" s="17"/>
      <c r="BEW47" s="17"/>
      <c r="BEX47" s="17"/>
      <c r="BEY47" s="17"/>
      <c r="BEZ47" s="17"/>
      <c r="BFA47" s="17"/>
      <c r="BFB47" s="17"/>
      <c r="BFC47" s="17"/>
      <c r="BFD47" s="17"/>
      <c r="BFE47" s="17"/>
      <c r="BFF47" s="17"/>
      <c r="BFG47" s="17"/>
      <c r="BFH47" s="17"/>
      <c r="BFI47" s="17"/>
      <c r="BFJ47" s="17"/>
      <c r="BFK47" s="17"/>
      <c r="BFL47" s="17"/>
      <c r="BFM47" s="17"/>
      <c r="BFN47" s="17"/>
      <c r="BFO47" s="17"/>
      <c r="BFP47" s="17"/>
      <c r="BFQ47" s="17"/>
      <c r="BFR47" s="17"/>
      <c r="BFS47" s="17"/>
      <c r="BFT47" s="17"/>
      <c r="BFU47" s="17"/>
      <c r="BFV47" s="17"/>
      <c r="BFW47" s="17"/>
      <c r="BFX47" s="17"/>
      <c r="BFY47" s="17"/>
      <c r="BFZ47" s="17"/>
      <c r="BGA47" s="17"/>
      <c r="BGB47" s="17"/>
      <c r="BGC47" s="17"/>
      <c r="BGD47" s="17"/>
      <c r="BGE47" s="17"/>
      <c r="BGF47" s="17"/>
      <c r="BGG47" s="17"/>
      <c r="BGH47" s="17"/>
      <c r="BGI47" s="17"/>
      <c r="BGJ47" s="17"/>
      <c r="BGK47" s="17"/>
      <c r="BGL47" s="17"/>
      <c r="BGM47" s="17"/>
      <c r="BGN47" s="17"/>
      <c r="BGO47" s="17"/>
      <c r="BGP47" s="17"/>
      <c r="BGQ47" s="17"/>
      <c r="BGR47" s="17"/>
      <c r="BGS47" s="17"/>
      <c r="BGT47" s="17"/>
      <c r="BGU47" s="17"/>
      <c r="BGV47" s="17"/>
      <c r="BGW47" s="17"/>
      <c r="BGX47" s="17"/>
      <c r="BGY47" s="17"/>
      <c r="BGZ47" s="17"/>
      <c r="BHA47" s="17"/>
      <c r="BHB47" s="17"/>
      <c r="BHC47" s="17"/>
      <c r="BHD47" s="17"/>
      <c r="BHE47" s="17"/>
      <c r="BHF47" s="17"/>
      <c r="BHG47" s="17"/>
      <c r="BHH47" s="17"/>
      <c r="BHI47" s="17"/>
      <c r="BHJ47" s="17"/>
      <c r="BHK47" s="17"/>
      <c r="BHL47" s="17"/>
      <c r="BHM47" s="17"/>
      <c r="BHN47" s="17"/>
      <c r="BHO47" s="17"/>
      <c r="BHP47" s="17"/>
      <c r="BHQ47" s="17"/>
      <c r="BHR47" s="17"/>
      <c r="BHS47" s="17"/>
      <c r="BHT47" s="17"/>
      <c r="BHU47" s="17"/>
      <c r="BHV47" s="17"/>
      <c r="BHW47" s="17"/>
      <c r="BHX47" s="17"/>
      <c r="BHY47" s="17"/>
      <c r="BHZ47" s="17"/>
      <c r="BIA47" s="17"/>
      <c r="BIB47" s="17"/>
      <c r="BIC47" s="17"/>
      <c r="BID47" s="17"/>
      <c r="BIE47" s="17"/>
      <c r="BIF47" s="17"/>
      <c r="BIG47" s="17"/>
      <c r="BIH47" s="17"/>
      <c r="BII47" s="17"/>
      <c r="BIJ47" s="17"/>
      <c r="BIK47" s="17"/>
      <c r="BIL47" s="17"/>
      <c r="BIM47" s="17"/>
      <c r="BIN47" s="17"/>
      <c r="BIO47" s="17"/>
      <c r="BIP47" s="17"/>
      <c r="BIQ47" s="17"/>
      <c r="BIR47" s="17"/>
      <c r="BIS47" s="17"/>
      <c r="BIT47" s="17"/>
      <c r="BIU47" s="17"/>
      <c r="BIV47" s="17"/>
      <c r="BIW47" s="17"/>
      <c r="BIX47" s="17"/>
      <c r="BIY47" s="17"/>
      <c r="BIZ47" s="17"/>
      <c r="BJA47" s="17"/>
      <c r="BJB47" s="17"/>
      <c r="BJC47" s="17"/>
      <c r="BJD47" s="17"/>
      <c r="BJE47" s="17"/>
      <c r="BJF47" s="17"/>
      <c r="BJG47" s="17"/>
      <c r="BJH47" s="17"/>
      <c r="BJI47" s="17"/>
      <c r="BJJ47" s="17"/>
      <c r="BJK47" s="17"/>
      <c r="BJL47" s="17"/>
      <c r="BJM47" s="17"/>
      <c r="BJN47" s="17"/>
      <c r="BJO47" s="17"/>
      <c r="BJP47" s="17"/>
      <c r="BJQ47" s="17"/>
      <c r="BJR47" s="17"/>
      <c r="BJS47" s="17"/>
      <c r="BJT47" s="17"/>
      <c r="BJU47" s="17"/>
      <c r="BJV47" s="17"/>
      <c r="BJW47" s="17"/>
      <c r="BJX47" s="17"/>
      <c r="BJY47" s="17"/>
      <c r="BJZ47" s="17"/>
      <c r="BKA47" s="17"/>
      <c r="BKB47" s="17"/>
      <c r="BKC47" s="17"/>
      <c r="BKD47" s="17"/>
      <c r="BKE47" s="17"/>
      <c r="BKF47" s="17"/>
      <c r="BKG47" s="17"/>
      <c r="BKH47" s="17"/>
      <c r="BKI47" s="17"/>
      <c r="BKJ47" s="17"/>
      <c r="BKK47" s="17"/>
      <c r="BKL47" s="17"/>
      <c r="BKM47" s="17"/>
      <c r="BKN47" s="17"/>
      <c r="BKO47" s="17"/>
      <c r="BKP47" s="17"/>
      <c r="BKQ47" s="17"/>
      <c r="BKR47" s="17"/>
      <c r="BKS47" s="17"/>
      <c r="BKT47" s="17"/>
      <c r="BKU47" s="17"/>
      <c r="BKV47" s="17"/>
      <c r="BKW47" s="17"/>
      <c r="BKX47" s="17"/>
      <c r="BKY47" s="17"/>
      <c r="BKZ47" s="17"/>
      <c r="BLA47" s="17"/>
      <c r="BLB47" s="17"/>
      <c r="BLC47" s="17"/>
      <c r="BLD47" s="17"/>
      <c r="BLE47" s="17"/>
      <c r="BLF47" s="17"/>
      <c r="BLG47" s="17"/>
      <c r="BLH47" s="17"/>
      <c r="BLI47" s="17"/>
      <c r="BLJ47" s="17"/>
      <c r="BLK47" s="17"/>
      <c r="BLL47" s="17"/>
      <c r="BLM47" s="17"/>
      <c r="BLN47" s="17"/>
      <c r="BLO47" s="17"/>
      <c r="BLP47" s="17"/>
      <c r="BLQ47" s="17"/>
      <c r="BLR47" s="17"/>
      <c r="BLS47" s="17"/>
      <c r="BLT47" s="17"/>
      <c r="BLU47" s="17"/>
      <c r="BLV47" s="17"/>
      <c r="BLW47" s="17"/>
      <c r="BLX47" s="17"/>
      <c r="BLY47" s="17"/>
      <c r="BLZ47" s="17"/>
      <c r="BMA47" s="17"/>
      <c r="BMB47" s="17"/>
      <c r="BMC47" s="17"/>
      <c r="BMD47" s="17"/>
      <c r="BME47" s="17"/>
      <c r="BMF47" s="17"/>
      <c r="BMG47" s="17"/>
      <c r="BMH47" s="17"/>
      <c r="BMI47" s="17"/>
      <c r="BMJ47" s="17"/>
      <c r="BMK47" s="17"/>
      <c r="BML47" s="17"/>
      <c r="BMM47" s="17"/>
      <c r="BMN47" s="17"/>
      <c r="BMO47" s="17"/>
      <c r="BMP47" s="17"/>
      <c r="BMQ47" s="17"/>
      <c r="BMR47" s="17"/>
      <c r="BMS47" s="17"/>
      <c r="BMT47" s="17"/>
      <c r="BMU47" s="17"/>
      <c r="BMV47" s="17"/>
      <c r="BMW47" s="17"/>
      <c r="BMX47" s="17"/>
      <c r="BMY47" s="17"/>
      <c r="BMZ47" s="17"/>
      <c r="BNA47" s="17"/>
      <c r="BNB47" s="17"/>
      <c r="BNC47" s="17"/>
      <c r="BND47" s="17"/>
      <c r="BNE47" s="17"/>
      <c r="BNF47" s="17"/>
      <c r="BNG47" s="17"/>
      <c r="BNH47" s="17"/>
      <c r="BNI47" s="17"/>
      <c r="BNJ47" s="17"/>
      <c r="BNK47" s="17"/>
      <c r="BNL47" s="17"/>
      <c r="BNM47" s="17"/>
      <c r="BNN47" s="17"/>
      <c r="BNO47" s="17"/>
      <c r="BNP47" s="17"/>
      <c r="BNQ47" s="17"/>
      <c r="BNR47" s="17"/>
      <c r="BNS47" s="17"/>
      <c r="BNT47" s="17"/>
      <c r="BNU47" s="17"/>
      <c r="BNV47" s="17"/>
      <c r="BNW47" s="17"/>
      <c r="BNX47" s="17"/>
      <c r="BNY47" s="17"/>
      <c r="BNZ47" s="17"/>
      <c r="BOA47" s="17"/>
      <c r="BOB47" s="17"/>
      <c r="BOC47" s="17"/>
      <c r="BOD47" s="17"/>
      <c r="BOE47" s="17"/>
      <c r="BOF47" s="17"/>
      <c r="BOG47" s="17"/>
      <c r="BOH47" s="17"/>
      <c r="BOI47" s="17"/>
      <c r="BOJ47" s="17"/>
      <c r="BOK47" s="17"/>
      <c r="BOL47" s="17"/>
      <c r="BOM47" s="17"/>
      <c r="BON47" s="17"/>
      <c r="BOO47" s="17"/>
      <c r="BOP47" s="17"/>
      <c r="BOQ47" s="17"/>
      <c r="BOR47" s="17"/>
      <c r="BOS47" s="17"/>
      <c r="BOT47" s="17"/>
      <c r="BOU47" s="17"/>
      <c r="BOV47" s="17"/>
      <c r="BOW47" s="17"/>
      <c r="BOX47" s="17"/>
      <c r="BOY47" s="17"/>
      <c r="BOZ47" s="17"/>
      <c r="BPA47" s="17"/>
      <c r="BPB47" s="17"/>
      <c r="BPC47" s="17"/>
      <c r="BPD47" s="17"/>
      <c r="BPE47" s="17"/>
      <c r="BPF47" s="17"/>
      <c r="BPG47" s="17"/>
      <c r="BPH47" s="17"/>
      <c r="BPI47" s="17"/>
      <c r="BPJ47" s="17"/>
      <c r="BPK47" s="17"/>
      <c r="BPL47" s="17"/>
      <c r="BPM47" s="17"/>
      <c r="BPN47" s="17"/>
      <c r="BPO47" s="17"/>
      <c r="BPP47" s="17"/>
      <c r="BPQ47" s="17"/>
      <c r="BPR47" s="17"/>
      <c r="BPS47" s="17"/>
      <c r="BPT47" s="17"/>
      <c r="BPU47" s="17"/>
      <c r="BPV47" s="17"/>
      <c r="BPW47" s="17"/>
      <c r="BPX47" s="17"/>
      <c r="BPY47" s="17"/>
      <c r="BPZ47" s="17"/>
      <c r="BQA47" s="17"/>
      <c r="BQB47" s="17"/>
      <c r="BQC47" s="17"/>
      <c r="BQD47" s="17"/>
      <c r="BQE47" s="17"/>
      <c r="BQF47" s="17"/>
      <c r="BQG47" s="17"/>
      <c r="BQH47" s="17"/>
      <c r="BQI47" s="17"/>
      <c r="BQJ47" s="17"/>
      <c r="BQK47" s="17"/>
      <c r="BQL47" s="17"/>
      <c r="BQM47" s="17"/>
      <c r="BQN47" s="17"/>
      <c r="BQO47" s="17"/>
      <c r="BQP47" s="17"/>
      <c r="BQQ47" s="17"/>
      <c r="BQR47" s="17"/>
      <c r="BQS47" s="17"/>
      <c r="BQT47" s="17"/>
      <c r="BQU47" s="17"/>
      <c r="BQV47" s="17"/>
      <c r="BQW47" s="17"/>
      <c r="BQX47" s="17"/>
      <c r="BQY47" s="17"/>
      <c r="BQZ47" s="17"/>
      <c r="BRA47" s="17"/>
      <c r="BRB47" s="17"/>
      <c r="BRC47" s="17"/>
      <c r="BRD47" s="17"/>
      <c r="BRE47" s="17"/>
      <c r="BRF47" s="17"/>
      <c r="BRG47" s="17"/>
      <c r="BRH47" s="17"/>
      <c r="BRI47" s="17"/>
      <c r="BRJ47" s="17"/>
      <c r="BRK47" s="17"/>
      <c r="BRL47" s="17"/>
      <c r="BRM47" s="17"/>
      <c r="BRN47" s="17"/>
      <c r="BRO47" s="17"/>
      <c r="BRP47" s="17"/>
      <c r="BRQ47" s="17"/>
      <c r="BRR47" s="17"/>
      <c r="BRS47" s="17"/>
      <c r="BRT47" s="17"/>
      <c r="BRU47" s="17"/>
      <c r="BRV47" s="17"/>
      <c r="BRW47" s="17"/>
      <c r="BRX47" s="17"/>
      <c r="BRY47" s="17"/>
      <c r="BRZ47" s="17"/>
      <c r="BSA47" s="17"/>
      <c r="BSB47" s="17"/>
      <c r="BSC47" s="17"/>
      <c r="BSD47" s="17"/>
      <c r="BSE47" s="17"/>
      <c r="BSF47" s="17"/>
      <c r="BSG47" s="17"/>
      <c r="BSH47" s="17"/>
      <c r="BSI47" s="17"/>
      <c r="BSJ47" s="17"/>
      <c r="BSK47" s="17"/>
      <c r="BSL47" s="17"/>
      <c r="BSM47" s="17"/>
      <c r="BSN47" s="17"/>
      <c r="BSO47" s="17"/>
      <c r="BSP47" s="17"/>
      <c r="BSQ47" s="17"/>
      <c r="BSR47" s="17"/>
      <c r="BSS47" s="17"/>
      <c r="BST47" s="17"/>
      <c r="BSU47" s="17"/>
      <c r="BSV47" s="17"/>
      <c r="BSW47" s="17"/>
      <c r="BSX47" s="17"/>
      <c r="BSY47" s="17"/>
      <c r="BSZ47" s="17"/>
      <c r="BTA47" s="17"/>
      <c r="BTB47" s="17"/>
      <c r="BTC47" s="17"/>
      <c r="BTD47" s="17"/>
      <c r="BTE47" s="17"/>
      <c r="BTF47" s="17"/>
      <c r="BTG47" s="17"/>
      <c r="BTH47" s="17"/>
      <c r="BTI47" s="17"/>
      <c r="BTJ47" s="17"/>
      <c r="BTK47" s="17"/>
      <c r="BTL47" s="17"/>
      <c r="BTM47" s="17"/>
      <c r="BTN47" s="17"/>
      <c r="BTO47" s="17"/>
      <c r="BTP47" s="17"/>
      <c r="BTQ47" s="17"/>
      <c r="BTR47" s="17"/>
      <c r="BTS47" s="17"/>
      <c r="BTT47" s="17"/>
      <c r="BTU47" s="17"/>
      <c r="BTV47" s="17"/>
      <c r="BTW47" s="17"/>
      <c r="BTX47" s="17"/>
      <c r="BTY47" s="17"/>
      <c r="BTZ47" s="17"/>
      <c r="BUA47" s="17"/>
      <c r="BUB47" s="17"/>
      <c r="BUC47" s="17"/>
      <c r="BUD47" s="17"/>
      <c r="BUE47" s="17"/>
      <c r="BUF47" s="17"/>
      <c r="BUG47" s="17"/>
      <c r="BUH47" s="17"/>
      <c r="BUI47" s="17"/>
      <c r="BUJ47" s="17"/>
      <c r="BUK47" s="17"/>
      <c r="BUL47" s="17"/>
      <c r="BUM47" s="17"/>
      <c r="BUN47" s="17"/>
      <c r="BUO47" s="17"/>
      <c r="BUP47" s="17"/>
      <c r="BUQ47" s="17"/>
      <c r="BUR47" s="17"/>
      <c r="BUS47" s="17"/>
      <c r="BUT47" s="17"/>
      <c r="BUU47" s="17"/>
      <c r="BUV47" s="17"/>
      <c r="BUW47" s="17"/>
      <c r="BUX47" s="17"/>
      <c r="BUY47" s="17"/>
      <c r="BUZ47" s="17"/>
      <c r="BVA47" s="17"/>
      <c r="BVB47" s="17"/>
      <c r="BVC47" s="17"/>
      <c r="BVD47" s="17"/>
      <c r="BVE47" s="17"/>
      <c r="BVF47" s="17"/>
      <c r="BVG47" s="17"/>
      <c r="BVH47" s="17"/>
      <c r="BVI47" s="17"/>
      <c r="BVJ47" s="17"/>
      <c r="BVK47" s="17"/>
      <c r="BVL47" s="17"/>
      <c r="BVM47" s="17"/>
      <c r="BVN47" s="17"/>
      <c r="BVO47" s="17"/>
      <c r="BVP47" s="17"/>
      <c r="BVQ47" s="17"/>
      <c r="BVR47" s="17"/>
      <c r="BVS47" s="17"/>
      <c r="BVT47" s="17"/>
      <c r="BVU47" s="17"/>
      <c r="BVV47" s="17"/>
      <c r="BVW47" s="17"/>
      <c r="BVX47" s="17"/>
      <c r="BVY47" s="17"/>
      <c r="BVZ47" s="17"/>
      <c r="BWA47" s="17"/>
      <c r="BWB47" s="17"/>
      <c r="BWC47" s="17"/>
      <c r="BWD47" s="17"/>
      <c r="BWE47" s="17"/>
      <c r="BWF47" s="17"/>
      <c r="BWG47" s="17"/>
      <c r="BWH47" s="17"/>
      <c r="BWI47" s="17"/>
      <c r="BWJ47" s="17"/>
      <c r="BWK47" s="17"/>
      <c r="BWL47" s="17"/>
      <c r="BWM47" s="17"/>
      <c r="BWN47" s="17"/>
      <c r="BWO47" s="17"/>
      <c r="BWP47" s="17"/>
      <c r="BWQ47" s="17"/>
      <c r="BWR47" s="17"/>
      <c r="BWS47" s="17"/>
      <c r="BWT47" s="17"/>
      <c r="BWU47" s="17"/>
      <c r="BWV47" s="17"/>
      <c r="BWW47" s="17"/>
      <c r="BWX47" s="17"/>
      <c r="BWY47" s="17"/>
      <c r="BWZ47" s="17"/>
      <c r="BXA47" s="17"/>
      <c r="BXB47" s="17"/>
      <c r="BXC47" s="17"/>
      <c r="BXD47" s="17"/>
      <c r="BXE47" s="17"/>
      <c r="BXF47" s="17"/>
      <c r="BXG47" s="17"/>
      <c r="BXH47" s="17"/>
      <c r="BXI47" s="17"/>
      <c r="BXJ47" s="17"/>
      <c r="BXK47" s="17"/>
      <c r="BXL47" s="17"/>
      <c r="BXM47" s="17"/>
      <c r="BXN47" s="17"/>
      <c r="BXO47" s="17"/>
      <c r="BXP47" s="17"/>
      <c r="BXQ47" s="17"/>
      <c r="BXR47" s="17"/>
      <c r="BXS47" s="17"/>
      <c r="BXT47" s="17"/>
      <c r="BXU47" s="17"/>
      <c r="BXV47" s="17"/>
      <c r="BXW47" s="17"/>
      <c r="BXX47" s="17"/>
      <c r="BXY47" s="17"/>
      <c r="BXZ47" s="17"/>
      <c r="BYA47" s="17"/>
      <c r="BYB47" s="17"/>
      <c r="BYC47" s="17"/>
      <c r="BYD47" s="17"/>
      <c r="BYE47" s="17"/>
      <c r="BYF47" s="17"/>
      <c r="BYG47" s="17"/>
      <c r="BYH47" s="17"/>
      <c r="BYI47" s="17"/>
      <c r="BYJ47" s="17"/>
      <c r="BYK47" s="17"/>
      <c r="BYL47" s="17"/>
      <c r="BYM47" s="17"/>
      <c r="BYN47" s="17"/>
      <c r="BYO47" s="17"/>
      <c r="BYP47" s="17"/>
      <c r="BYQ47" s="17"/>
      <c r="BYR47" s="17"/>
      <c r="BYS47" s="17"/>
      <c r="BYT47" s="17"/>
      <c r="BYU47" s="17"/>
      <c r="BYV47" s="17"/>
      <c r="BYW47" s="17"/>
      <c r="BYX47" s="17"/>
      <c r="BYY47" s="17"/>
      <c r="BYZ47" s="17"/>
      <c r="BZA47" s="17"/>
      <c r="BZB47" s="17"/>
      <c r="BZC47" s="17"/>
      <c r="BZD47" s="17"/>
      <c r="BZE47" s="17"/>
      <c r="BZF47" s="17"/>
      <c r="BZG47" s="17"/>
      <c r="BZH47" s="17"/>
      <c r="BZI47" s="17"/>
      <c r="BZJ47" s="17"/>
      <c r="BZK47" s="17"/>
      <c r="BZL47" s="17"/>
      <c r="BZM47" s="17"/>
      <c r="BZN47" s="17"/>
      <c r="BZO47" s="17"/>
      <c r="BZP47" s="17"/>
      <c r="BZQ47" s="17"/>
      <c r="BZR47" s="17"/>
      <c r="BZS47" s="17"/>
      <c r="BZT47" s="17"/>
      <c r="BZU47" s="17"/>
      <c r="BZV47" s="17"/>
      <c r="BZW47" s="17"/>
      <c r="BZX47" s="17"/>
      <c r="BZY47" s="17"/>
      <c r="BZZ47" s="17"/>
      <c r="CAA47" s="17"/>
      <c r="CAB47" s="17"/>
      <c r="CAC47" s="17"/>
      <c r="CAD47" s="17"/>
      <c r="CAE47" s="17"/>
      <c r="CAF47" s="17"/>
      <c r="CAG47" s="17"/>
      <c r="CAH47" s="17"/>
      <c r="CAI47" s="17"/>
      <c r="CAJ47" s="17"/>
      <c r="CAK47" s="17"/>
      <c r="CAL47" s="17"/>
      <c r="CAM47" s="17"/>
      <c r="CAN47" s="17"/>
      <c r="CAO47" s="17"/>
      <c r="CAP47" s="17"/>
      <c r="CAQ47" s="17"/>
      <c r="CAR47" s="17"/>
      <c r="CAS47" s="17"/>
      <c r="CAT47" s="17"/>
      <c r="CAU47" s="17"/>
      <c r="CAV47" s="17"/>
      <c r="CAW47" s="17"/>
      <c r="CAX47" s="17"/>
      <c r="CAY47" s="17"/>
      <c r="CAZ47" s="17"/>
      <c r="CBA47" s="17"/>
      <c r="CBB47" s="17"/>
      <c r="CBC47" s="17"/>
      <c r="CBD47" s="17"/>
      <c r="CBE47" s="17"/>
      <c r="CBF47" s="17"/>
      <c r="CBG47" s="17"/>
      <c r="CBH47" s="17"/>
      <c r="CBI47" s="17"/>
      <c r="CBJ47" s="17"/>
      <c r="CBK47" s="17"/>
      <c r="CBL47" s="17"/>
      <c r="CBM47" s="17"/>
      <c r="CBN47" s="17"/>
      <c r="CBO47" s="17"/>
      <c r="CBP47" s="17"/>
      <c r="CBQ47" s="17"/>
      <c r="CBR47" s="17"/>
      <c r="CBS47" s="17"/>
      <c r="CBT47" s="17"/>
      <c r="CBU47" s="17"/>
      <c r="CBV47" s="17"/>
      <c r="CBW47" s="17"/>
      <c r="CBX47" s="17"/>
      <c r="CBY47" s="17"/>
      <c r="CBZ47" s="17"/>
      <c r="CCA47" s="17"/>
      <c r="CCB47" s="17"/>
      <c r="CCC47" s="17"/>
      <c r="CCD47" s="17"/>
      <c r="CCE47" s="17"/>
      <c r="CCF47" s="17"/>
      <c r="CCG47" s="17"/>
      <c r="CCH47" s="17"/>
      <c r="CCI47" s="17"/>
      <c r="CCJ47" s="17"/>
      <c r="CCK47" s="17"/>
      <c r="CCL47" s="17"/>
      <c r="CCM47" s="17"/>
      <c r="CCN47" s="17"/>
      <c r="CCO47" s="17"/>
      <c r="CCP47" s="17"/>
      <c r="CCQ47" s="17"/>
      <c r="CCR47" s="17"/>
      <c r="CCS47" s="17"/>
      <c r="CCT47" s="17"/>
      <c r="CCU47" s="17"/>
      <c r="CCV47" s="17"/>
      <c r="CCW47" s="17"/>
      <c r="CCX47" s="17"/>
      <c r="CCY47" s="17"/>
      <c r="CCZ47" s="17"/>
      <c r="CDA47" s="17"/>
      <c r="CDB47" s="17"/>
      <c r="CDC47" s="17"/>
      <c r="CDD47" s="17"/>
      <c r="CDE47" s="17"/>
      <c r="CDF47" s="17"/>
      <c r="CDG47" s="17"/>
      <c r="CDH47" s="17"/>
      <c r="CDI47" s="17"/>
      <c r="CDJ47" s="17"/>
      <c r="CDK47" s="17"/>
      <c r="CDL47" s="17"/>
      <c r="CDM47" s="17"/>
      <c r="CDN47" s="17"/>
      <c r="CDO47" s="17"/>
      <c r="CDP47" s="17"/>
      <c r="CDQ47" s="17"/>
      <c r="CDR47" s="17"/>
      <c r="CDS47" s="17"/>
      <c r="CDT47" s="17"/>
      <c r="CDU47" s="17"/>
      <c r="CDV47" s="17"/>
      <c r="CDW47" s="17"/>
      <c r="CDX47" s="17"/>
      <c r="CDY47" s="17"/>
      <c r="CDZ47" s="17"/>
      <c r="CEA47" s="17"/>
      <c r="CEB47" s="17"/>
      <c r="CEC47" s="17"/>
      <c r="CED47" s="17"/>
      <c r="CEE47" s="17"/>
      <c r="CEF47" s="17"/>
      <c r="CEG47" s="17"/>
      <c r="CEH47" s="17"/>
      <c r="CEI47" s="17"/>
      <c r="CEJ47" s="17"/>
      <c r="CEK47" s="17"/>
      <c r="CEL47" s="17"/>
      <c r="CEM47" s="17"/>
      <c r="CEN47" s="17"/>
      <c r="CEO47" s="17"/>
      <c r="CEP47" s="17"/>
      <c r="CEQ47" s="17"/>
      <c r="CER47" s="17"/>
      <c r="CES47" s="17"/>
      <c r="CET47" s="17"/>
      <c r="CEU47" s="17"/>
      <c r="CEV47" s="17"/>
      <c r="CEW47" s="17"/>
      <c r="CEX47" s="17"/>
      <c r="CEY47" s="17"/>
      <c r="CEZ47" s="17"/>
      <c r="CFA47" s="17"/>
      <c r="CFB47" s="17"/>
      <c r="CFC47" s="17"/>
      <c r="CFD47" s="17"/>
      <c r="CFE47" s="17"/>
      <c r="CFF47" s="17"/>
      <c r="CFG47" s="17"/>
      <c r="CFH47" s="17"/>
      <c r="CFI47" s="17"/>
      <c r="CFJ47" s="17"/>
      <c r="CFK47" s="17"/>
      <c r="CFL47" s="17"/>
      <c r="CFM47" s="17"/>
      <c r="CFN47" s="17"/>
      <c r="CFO47" s="17"/>
      <c r="CFP47" s="17"/>
      <c r="CFQ47" s="17"/>
      <c r="CFR47" s="17"/>
      <c r="CFS47" s="17"/>
      <c r="CFT47" s="17"/>
      <c r="CFU47" s="17"/>
      <c r="CFV47" s="17"/>
      <c r="CFW47" s="17"/>
      <c r="CFX47" s="17"/>
      <c r="CFY47" s="17"/>
      <c r="CFZ47" s="17"/>
      <c r="CGA47" s="17"/>
      <c r="CGB47" s="17"/>
      <c r="CGC47" s="17"/>
      <c r="CGD47" s="17"/>
      <c r="CGE47" s="17"/>
      <c r="CGF47" s="17"/>
      <c r="CGG47" s="17"/>
      <c r="CGH47" s="17"/>
      <c r="CGI47" s="17"/>
      <c r="CGJ47" s="17"/>
      <c r="CGK47" s="17"/>
      <c r="CGL47" s="17"/>
      <c r="CGM47" s="17"/>
      <c r="CGN47" s="17"/>
      <c r="CGO47" s="17"/>
      <c r="CGP47" s="17"/>
      <c r="CGQ47" s="17"/>
      <c r="CGR47" s="17"/>
      <c r="CGS47" s="17"/>
      <c r="CGT47" s="17"/>
      <c r="CGU47" s="17"/>
      <c r="CGV47" s="17"/>
      <c r="CGW47" s="17"/>
      <c r="CGX47" s="17"/>
      <c r="CGY47" s="17"/>
      <c r="CGZ47" s="17"/>
      <c r="CHA47" s="17"/>
      <c r="CHB47" s="17"/>
      <c r="CHC47" s="17"/>
      <c r="CHD47" s="17"/>
      <c r="CHE47" s="17"/>
      <c r="CHF47" s="17"/>
      <c r="CHG47" s="17"/>
      <c r="CHH47" s="17"/>
      <c r="CHI47" s="17"/>
      <c r="CHJ47" s="17"/>
      <c r="CHK47" s="17"/>
      <c r="CHL47" s="17"/>
      <c r="CHM47" s="17"/>
      <c r="CHN47" s="17"/>
      <c r="CHO47" s="17"/>
      <c r="CHP47" s="17"/>
      <c r="CHQ47" s="17"/>
      <c r="CHR47" s="17"/>
      <c r="CHS47" s="17"/>
      <c r="CHT47" s="17"/>
      <c r="CHU47" s="17"/>
      <c r="CHV47" s="17"/>
      <c r="CHW47" s="17"/>
      <c r="CHX47" s="17"/>
      <c r="CHY47" s="17"/>
      <c r="CHZ47" s="17"/>
      <c r="CIA47" s="17"/>
      <c r="CIB47" s="17"/>
      <c r="CIC47" s="17"/>
      <c r="CID47" s="17"/>
      <c r="CIE47" s="17"/>
      <c r="CIF47" s="17"/>
      <c r="CIG47" s="17"/>
      <c r="CIH47" s="17"/>
      <c r="CII47" s="17"/>
      <c r="CIJ47" s="17"/>
      <c r="CIK47" s="17"/>
      <c r="CIL47" s="17"/>
      <c r="CIM47" s="17"/>
      <c r="CIN47" s="17"/>
      <c r="CIO47" s="17"/>
      <c r="CIP47" s="17"/>
      <c r="CIQ47" s="17"/>
      <c r="CIR47" s="17"/>
      <c r="CIS47" s="17"/>
      <c r="CIT47" s="17"/>
      <c r="CIU47" s="17"/>
      <c r="CIV47" s="17"/>
      <c r="CIW47" s="17"/>
      <c r="CIX47" s="17"/>
      <c r="CIY47" s="17"/>
      <c r="CIZ47" s="17"/>
      <c r="CJA47" s="17"/>
      <c r="CJB47" s="17"/>
      <c r="CJC47" s="17"/>
      <c r="CJD47" s="17"/>
      <c r="CJE47" s="17"/>
      <c r="CJF47" s="17"/>
      <c r="CJG47" s="17"/>
      <c r="CJH47" s="17"/>
      <c r="CJI47" s="17"/>
      <c r="CJJ47" s="17"/>
      <c r="CJK47" s="17"/>
      <c r="CJL47" s="17"/>
      <c r="CJM47" s="17"/>
      <c r="CJN47" s="17"/>
      <c r="CJO47" s="17"/>
      <c r="CJP47" s="17"/>
      <c r="CJQ47" s="17"/>
      <c r="CJR47" s="17"/>
      <c r="CJS47" s="17"/>
      <c r="CJT47" s="17"/>
      <c r="CJU47" s="17"/>
      <c r="CJV47" s="17"/>
      <c r="CJW47" s="17"/>
      <c r="CJX47" s="17"/>
      <c r="CJY47" s="17"/>
      <c r="CJZ47" s="17"/>
      <c r="CKA47" s="17"/>
      <c r="CKB47" s="17"/>
      <c r="CKC47" s="17"/>
      <c r="CKD47" s="17"/>
      <c r="CKE47" s="17"/>
      <c r="CKF47" s="17"/>
      <c r="CKG47" s="17"/>
      <c r="CKH47" s="17"/>
      <c r="CKI47" s="17"/>
      <c r="CKJ47" s="17"/>
      <c r="CKK47" s="17"/>
      <c r="CKL47" s="17"/>
      <c r="CKM47" s="17"/>
      <c r="CKN47" s="17"/>
      <c r="CKO47" s="17"/>
      <c r="CKP47" s="17"/>
      <c r="CKQ47" s="17"/>
      <c r="CKR47" s="17"/>
      <c r="CKS47" s="17"/>
      <c r="CKT47" s="17"/>
      <c r="CKU47" s="17"/>
      <c r="CKV47" s="17"/>
      <c r="CKW47" s="17"/>
      <c r="CKX47" s="17"/>
      <c r="CKY47" s="17"/>
      <c r="CKZ47" s="17"/>
      <c r="CLA47" s="17"/>
      <c r="CLB47" s="17"/>
      <c r="CLC47" s="17"/>
      <c r="CLD47" s="17"/>
      <c r="CLE47" s="17"/>
      <c r="CLF47" s="17"/>
      <c r="CLG47" s="17"/>
      <c r="CLH47" s="17"/>
      <c r="CLI47" s="17"/>
      <c r="CLJ47" s="17"/>
      <c r="CLK47" s="17"/>
      <c r="CLL47" s="17"/>
      <c r="CLM47" s="17"/>
      <c r="CLN47" s="17"/>
      <c r="CLO47" s="17"/>
      <c r="CLP47" s="17"/>
      <c r="CLQ47" s="17"/>
      <c r="CLR47" s="17"/>
      <c r="CLS47" s="17"/>
      <c r="CLT47" s="17"/>
      <c r="CLU47" s="17"/>
      <c r="CLV47" s="17"/>
      <c r="CLW47" s="17"/>
      <c r="CLX47" s="17"/>
      <c r="CLY47" s="17"/>
      <c r="CLZ47" s="17"/>
      <c r="CMA47" s="17"/>
      <c r="CMB47" s="17"/>
      <c r="CMC47" s="17"/>
      <c r="CMD47" s="17"/>
      <c r="CME47" s="17"/>
      <c r="CMF47" s="17"/>
      <c r="CMG47" s="17"/>
      <c r="CMH47" s="17"/>
      <c r="CMI47" s="17"/>
      <c r="CMJ47" s="17"/>
      <c r="CMK47" s="17"/>
      <c r="CML47" s="17"/>
      <c r="CMM47" s="17"/>
      <c r="CMN47" s="17"/>
      <c r="CMO47" s="17"/>
      <c r="CMP47" s="17"/>
      <c r="CMQ47" s="17"/>
      <c r="CMR47" s="17"/>
      <c r="CMS47" s="17"/>
      <c r="CMT47" s="17"/>
      <c r="CMU47" s="17"/>
      <c r="CMV47" s="17"/>
      <c r="CMW47" s="17"/>
      <c r="CMX47" s="17"/>
      <c r="CMY47" s="17"/>
      <c r="CMZ47" s="17"/>
      <c r="CNA47" s="17"/>
      <c r="CNB47" s="17"/>
      <c r="CNC47" s="17"/>
      <c r="CND47" s="17"/>
      <c r="CNE47" s="17"/>
      <c r="CNF47" s="17"/>
      <c r="CNG47" s="17"/>
      <c r="CNH47" s="17"/>
      <c r="CNI47" s="17"/>
      <c r="CNJ47" s="17"/>
      <c r="CNK47" s="17"/>
      <c r="CNL47" s="17"/>
      <c r="CNM47" s="17"/>
      <c r="CNN47" s="17"/>
      <c r="CNO47" s="17"/>
      <c r="CNP47" s="17"/>
      <c r="CNQ47" s="17"/>
      <c r="CNR47" s="17"/>
      <c r="CNS47" s="17"/>
      <c r="CNT47" s="17"/>
      <c r="CNU47" s="17"/>
      <c r="CNV47" s="17"/>
      <c r="CNW47" s="17"/>
      <c r="CNX47" s="17"/>
      <c r="CNY47" s="17"/>
      <c r="CNZ47" s="17"/>
      <c r="COA47" s="17"/>
      <c r="COB47" s="17"/>
      <c r="COC47" s="17"/>
      <c r="COD47" s="17"/>
      <c r="COE47" s="17"/>
      <c r="COF47" s="17"/>
      <c r="COG47" s="17"/>
      <c r="COH47" s="17"/>
      <c r="COI47" s="17"/>
      <c r="COJ47" s="17"/>
      <c r="COK47" s="17"/>
      <c r="COL47" s="17"/>
      <c r="COM47" s="17"/>
      <c r="CON47" s="17"/>
      <c r="COO47" s="17"/>
      <c r="COP47" s="17"/>
      <c r="COQ47" s="17"/>
      <c r="COR47" s="17"/>
      <c r="COS47" s="17"/>
      <c r="COT47" s="17"/>
      <c r="COU47" s="17"/>
      <c r="COV47" s="17"/>
      <c r="COW47" s="17"/>
      <c r="COX47" s="17"/>
      <c r="COY47" s="17"/>
      <c r="COZ47" s="17"/>
      <c r="CPA47" s="17"/>
      <c r="CPB47" s="17"/>
      <c r="CPC47" s="17"/>
      <c r="CPD47" s="17"/>
      <c r="CPE47" s="17"/>
      <c r="CPF47" s="17"/>
      <c r="CPG47" s="17"/>
      <c r="CPH47" s="17"/>
      <c r="CPI47" s="17"/>
      <c r="CPJ47" s="17"/>
      <c r="CPK47" s="17"/>
      <c r="CPL47" s="17"/>
      <c r="CPM47" s="17"/>
      <c r="CPN47" s="17"/>
      <c r="CPO47" s="17"/>
      <c r="CPP47" s="17"/>
      <c r="CPQ47" s="17"/>
      <c r="CPR47" s="17"/>
      <c r="CPS47" s="17"/>
      <c r="CPT47" s="17"/>
      <c r="CPU47" s="17"/>
      <c r="CPV47" s="17"/>
      <c r="CPW47" s="17"/>
      <c r="CPX47" s="17"/>
      <c r="CPY47" s="17"/>
      <c r="CPZ47" s="17"/>
      <c r="CQA47" s="17"/>
      <c r="CQB47" s="17"/>
      <c r="CQC47" s="17"/>
      <c r="CQD47" s="17"/>
      <c r="CQE47" s="17"/>
      <c r="CQF47" s="17"/>
      <c r="CQG47" s="17"/>
      <c r="CQH47" s="17"/>
      <c r="CQI47" s="17"/>
      <c r="CQJ47" s="17"/>
      <c r="CQK47" s="17"/>
      <c r="CQL47" s="17"/>
      <c r="CQM47" s="17"/>
      <c r="CQN47" s="17"/>
      <c r="CQO47" s="17"/>
      <c r="CQP47" s="17"/>
      <c r="CQQ47" s="17"/>
      <c r="CQR47" s="17"/>
      <c r="CQS47" s="17"/>
      <c r="CQT47" s="17"/>
      <c r="CQU47" s="17"/>
      <c r="CQV47" s="17"/>
      <c r="CQW47" s="17"/>
      <c r="CQX47" s="17"/>
      <c r="CQY47" s="17"/>
      <c r="CQZ47" s="17"/>
      <c r="CRA47" s="17"/>
      <c r="CRB47" s="17"/>
      <c r="CRC47" s="17"/>
      <c r="CRD47" s="17"/>
      <c r="CRE47" s="17"/>
      <c r="CRF47" s="17"/>
      <c r="CRG47" s="17"/>
      <c r="CRH47" s="17"/>
      <c r="CRI47" s="17"/>
      <c r="CRJ47" s="17"/>
      <c r="CRK47" s="17"/>
      <c r="CRL47" s="17"/>
      <c r="CRM47" s="17"/>
      <c r="CRN47" s="17"/>
      <c r="CRO47" s="17"/>
      <c r="CRP47" s="17"/>
      <c r="CRQ47" s="17"/>
      <c r="CRR47" s="17"/>
      <c r="CRS47" s="17"/>
      <c r="CRT47" s="17"/>
      <c r="CRU47" s="17"/>
      <c r="CRV47" s="17"/>
      <c r="CRW47" s="17"/>
      <c r="CRX47" s="17"/>
      <c r="CRY47" s="17"/>
      <c r="CRZ47" s="17"/>
      <c r="CSA47" s="17"/>
      <c r="CSB47" s="17"/>
      <c r="CSC47" s="17"/>
      <c r="CSD47" s="17"/>
      <c r="CSE47" s="17"/>
      <c r="CSF47" s="17"/>
      <c r="CSG47" s="17"/>
      <c r="CSH47" s="17"/>
      <c r="CSI47" s="17"/>
      <c r="CSJ47" s="17"/>
      <c r="CSK47" s="17"/>
      <c r="CSL47" s="17"/>
      <c r="CSM47" s="17"/>
      <c r="CSN47" s="17"/>
      <c r="CSO47" s="17"/>
      <c r="CSP47" s="17"/>
      <c r="CSQ47" s="17"/>
      <c r="CSR47" s="17"/>
      <c r="CSS47" s="17"/>
      <c r="CST47" s="17"/>
      <c r="CSU47" s="17"/>
      <c r="CSV47" s="17"/>
      <c r="CSW47" s="17"/>
      <c r="CSX47" s="17"/>
      <c r="CSY47" s="17"/>
      <c r="CSZ47" s="17"/>
      <c r="CTA47" s="17"/>
      <c r="CTB47" s="17"/>
      <c r="CTC47" s="17"/>
      <c r="CTD47" s="17"/>
      <c r="CTE47" s="17"/>
      <c r="CTF47" s="17"/>
      <c r="CTG47" s="17"/>
      <c r="CTH47" s="17"/>
      <c r="CTI47" s="17"/>
      <c r="CTJ47" s="17"/>
      <c r="CTK47" s="17"/>
      <c r="CTL47" s="17"/>
      <c r="CTM47" s="17"/>
      <c r="CTN47" s="17"/>
      <c r="CTO47" s="17"/>
      <c r="CTP47" s="17"/>
      <c r="CTQ47" s="17"/>
      <c r="CTR47" s="17"/>
      <c r="CTS47" s="17"/>
      <c r="CTT47" s="17"/>
      <c r="CTU47" s="17"/>
      <c r="CTV47" s="17"/>
      <c r="CTW47" s="17"/>
      <c r="CTX47" s="17"/>
      <c r="CTY47" s="17"/>
      <c r="CTZ47" s="17"/>
      <c r="CUA47" s="17"/>
      <c r="CUB47" s="17"/>
      <c r="CUC47" s="17"/>
      <c r="CUD47" s="17"/>
      <c r="CUE47" s="17"/>
      <c r="CUF47" s="17"/>
      <c r="CUG47" s="17"/>
      <c r="CUH47" s="17"/>
      <c r="CUI47" s="17"/>
      <c r="CUJ47" s="17"/>
      <c r="CUK47" s="17"/>
      <c r="CUL47" s="17"/>
      <c r="CUM47" s="17"/>
      <c r="CUN47" s="17"/>
      <c r="CUO47" s="17"/>
      <c r="CUP47" s="17"/>
      <c r="CUQ47" s="17"/>
      <c r="CUR47" s="17"/>
      <c r="CUS47" s="17"/>
      <c r="CUT47" s="17"/>
      <c r="CUU47" s="17"/>
      <c r="CUV47" s="17"/>
      <c r="CUW47" s="17"/>
      <c r="CUX47" s="17"/>
      <c r="CUY47" s="17"/>
      <c r="CUZ47" s="17"/>
      <c r="CVA47" s="17"/>
      <c r="CVB47" s="17"/>
      <c r="CVC47" s="17"/>
      <c r="CVD47" s="17"/>
      <c r="CVE47" s="17"/>
      <c r="CVF47" s="17"/>
      <c r="CVG47" s="17"/>
      <c r="CVH47" s="17"/>
      <c r="CVI47" s="17"/>
      <c r="CVJ47" s="17"/>
      <c r="CVK47" s="17"/>
      <c r="CVL47" s="17"/>
      <c r="CVM47" s="17"/>
      <c r="CVN47" s="17"/>
      <c r="CVO47" s="17"/>
      <c r="CVP47" s="17"/>
      <c r="CVQ47" s="17"/>
      <c r="CVR47" s="17"/>
      <c r="CVS47" s="17"/>
      <c r="CVT47" s="17"/>
      <c r="CVU47" s="17"/>
      <c r="CVV47" s="17"/>
      <c r="CVW47" s="17"/>
      <c r="CVX47" s="17"/>
      <c r="CVY47" s="17"/>
      <c r="CVZ47" s="17"/>
      <c r="CWA47" s="17"/>
      <c r="CWB47" s="17"/>
      <c r="CWC47" s="17"/>
      <c r="CWD47" s="17"/>
      <c r="CWE47" s="17"/>
      <c r="CWF47" s="17"/>
      <c r="CWG47" s="17"/>
      <c r="CWH47" s="17"/>
      <c r="CWI47" s="17"/>
      <c r="CWJ47" s="17"/>
      <c r="CWK47" s="17"/>
      <c r="CWL47" s="17"/>
      <c r="CWM47" s="17"/>
      <c r="CWN47" s="17"/>
      <c r="CWO47" s="17"/>
      <c r="CWP47" s="17"/>
      <c r="CWQ47" s="17"/>
      <c r="CWR47" s="17"/>
      <c r="CWS47" s="17"/>
      <c r="CWT47" s="17"/>
      <c r="CWU47" s="17"/>
      <c r="CWV47" s="17"/>
      <c r="CWW47" s="17"/>
      <c r="CWX47" s="17"/>
      <c r="CWY47" s="17"/>
      <c r="CWZ47" s="17"/>
      <c r="CXA47" s="17"/>
      <c r="CXB47" s="17"/>
      <c r="CXC47" s="17"/>
      <c r="CXD47" s="17"/>
      <c r="CXE47" s="17"/>
      <c r="CXF47" s="17"/>
      <c r="CXG47" s="17"/>
      <c r="CXH47" s="17"/>
      <c r="CXI47" s="17"/>
      <c r="CXJ47" s="17"/>
      <c r="CXK47" s="17"/>
      <c r="CXL47" s="17"/>
      <c r="CXM47" s="17"/>
      <c r="CXN47" s="17"/>
      <c r="CXO47" s="17"/>
      <c r="CXP47" s="17"/>
      <c r="CXQ47" s="17"/>
      <c r="CXR47" s="17"/>
      <c r="CXS47" s="17"/>
      <c r="CXT47" s="17"/>
      <c r="CXU47" s="17"/>
      <c r="CXV47" s="17"/>
      <c r="CXW47" s="17"/>
      <c r="CXX47" s="17"/>
      <c r="CXY47" s="17"/>
      <c r="CXZ47" s="17"/>
      <c r="CYA47" s="17"/>
      <c r="CYB47" s="17"/>
      <c r="CYC47" s="17"/>
      <c r="CYD47" s="17"/>
      <c r="CYE47" s="17"/>
      <c r="CYF47" s="17"/>
      <c r="CYG47" s="17"/>
      <c r="CYH47" s="17"/>
      <c r="CYI47" s="17"/>
      <c r="CYJ47" s="17"/>
      <c r="CYK47" s="17"/>
      <c r="CYL47" s="17"/>
      <c r="CYM47" s="17"/>
      <c r="CYN47" s="17"/>
      <c r="CYO47" s="17"/>
      <c r="CYP47" s="17"/>
      <c r="CYQ47" s="17"/>
      <c r="CYR47" s="17"/>
      <c r="CYS47" s="17"/>
      <c r="CYT47" s="17"/>
      <c r="CYU47" s="17"/>
      <c r="CYV47" s="17"/>
      <c r="CYW47" s="17"/>
      <c r="CYX47" s="17"/>
      <c r="CYY47" s="17"/>
      <c r="CYZ47" s="17"/>
      <c r="CZA47" s="17"/>
      <c r="CZB47" s="17"/>
      <c r="CZC47" s="17"/>
      <c r="CZD47" s="17"/>
      <c r="CZE47" s="17"/>
      <c r="CZF47" s="17"/>
      <c r="CZG47" s="17"/>
      <c r="CZH47" s="17"/>
      <c r="CZI47" s="17"/>
      <c r="CZJ47" s="17"/>
      <c r="CZK47" s="17"/>
      <c r="CZL47" s="17"/>
      <c r="CZM47" s="17"/>
      <c r="CZN47" s="17"/>
      <c r="CZO47" s="17"/>
      <c r="CZP47" s="17"/>
      <c r="CZQ47" s="17"/>
      <c r="CZR47" s="17"/>
      <c r="CZS47" s="17"/>
      <c r="CZT47" s="17"/>
      <c r="CZU47" s="17"/>
      <c r="CZV47" s="17"/>
      <c r="CZW47" s="17"/>
      <c r="CZX47" s="17"/>
      <c r="CZY47" s="17"/>
      <c r="CZZ47" s="17"/>
      <c r="DAA47" s="17"/>
      <c r="DAB47" s="17"/>
      <c r="DAC47" s="17"/>
      <c r="DAD47" s="17"/>
    </row>
    <row r="48" spans="1:2734" s="7" customFormat="1" ht="14" customHeight="1" x14ac:dyDescent="0.3">
      <c r="A48" s="15"/>
      <c r="B48" s="2"/>
      <c r="D48" s="13"/>
      <c r="I48" s="13"/>
      <c r="J48" s="42" t="str">
        <f t="shared" si="3"/>
        <v/>
      </c>
      <c r="K48" s="34" t="str">
        <f t="shared" si="0"/>
        <v/>
      </c>
      <c r="L48" s="32"/>
      <c r="M48" s="14"/>
      <c r="N48" s="13"/>
      <c r="O48" s="35" t="str">
        <f t="shared" si="7"/>
        <v>N/A</v>
      </c>
      <c r="P48" s="36" t="str">
        <f>IF(ISBLANK(I48),"N/A",IF(ISBLANK(M48),WORKDAY(I48,19,Holidays!$B$2:$B$23),IF(ISBLANK(N48),"N/A",WORKDAY(N48,20-NETWORKDAYS(I48,M48,Holidays!$B$2:$B$23),Holidays!$B$2:$B$23))))</f>
        <v>N/A</v>
      </c>
      <c r="Q48" s="37" t="str">
        <f>IFERROR(IF(P48&gt;0,WORKDAY(P48,-10,Holidays!$B$2:$B$23),""),"N/A")</f>
        <v>N/A</v>
      </c>
      <c r="R48" s="37" t="str">
        <f>IFERROR(IF(P48&gt;0,WORKDAY(P48,-5,Holidays!$B$2:$B$23),""),"N/A")</f>
        <v>N/A</v>
      </c>
      <c r="S48" s="13"/>
      <c r="T48" s="39" t="str">
        <f>IF(ISBLANK(S48),"",IF(ISBLANK(M48),NETWORKDAYS(I48,S48,Holidays!$B$2:$B$23),SUM(NETWORKDAYS(I48,M48,Holidays!$B$2:$B$23),IF(ISBLANK(M48),NETWORKDAYS(N48,S48,Holidays!$B$2:$B$23),NETWORKDAYS(N48+1,S48,Holidays!$B$2:$B$23)))))</f>
        <v/>
      </c>
      <c r="U48" s="39" t="str">
        <f t="shared" si="8"/>
        <v/>
      </c>
      <c r="V48" s="38" t="str">
        <f ca="1">IF(P48="N/A","N/A",IF(ISBLANK(I48),"N/A",IF(ISBLANK(S48),NETWORKDAYS(TODAY(),P48,Holidays!$B$2:$B$23),"")))</f>
        <v>N/A</v>
      </c>
      <c r="W48" s="13"/>
      <c r="X48" s="40" t="str">
        <f t="shared" ca="1" si="9"/>
        <v/>
      </c>
      <c r="AB48" s="16"/>
      <c r="AC48" s="41" t="str">
        <f t="shared" si="5"/>
        <v/>
      </c>
      <c r="AD48" s="93"/>
      <c r="AE48" s="13"/>
      <c r="AF48" s="13"/>
      <c r="AG48" s="14"/>
      <c r="AH48" s="42" t="str">
        <f>IF(ISBLANK(AG48),"",NETWORKDAYS(AE48,AG48,Holidays!$B$2:$B$23))</f>
        <v/>
      </c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  <c r="ALO48" s="17"/>
      <c r="ALP48" s="17"/>
      <c r="ALQ48" s="17"/>
      <c r="ALR48" s="17"/>
      <c r="ALS48" s="17"/>
      <c r="ALT48" s="17"/>
      <c r="ALU48" s="17"/>
      <c r="ALV48" s="17"/>
      <c r="ALW48" s="17"/>
      <c r="ALX48" s="17"/>
      <c r="ALY48" s="17"/>
      <c r="ALZ48" s="17"/>
      <c r="AMA48" s="17"/>
      <c r="AMB48" s="17"/>
      <c r="AMC48" s="17"/>
      <c r="AMD48" s="17"/>
      <c r="AME48" s="17"/>
      <c r="AMF48" s="17"/>
      <c r="AMG48" s="17"/>
      <c r="AMH48" s="17"/>
      <c r="AMI48" s="17"/>
      <c r="AMJ48" s="17"/>
      <c r="AMK48" s="17"/>
      <c r="AML48" s="17"/>
      <c r="AMM48" s="17"/>
      <c r="AMN48" s="17"/>
      <c r="AMO48" s="17"/>
      <c r="AMP48" s="17"/>
      <c r="AMQ48" s="17"/>
      <c r="AMR48" s="17"/>
      <c r="AMS48" s="17"/>
      <c r="AMT48" s="17"/>
      <c r="AMU48" s="17"/>
      <c r="AMV48" s="17"/>
      <c r="AMW48" s="17"/>
      <c r="AMX48" s="17"/>
      <c r="AMY48" s="17"/>
      <c r="AMZ48" s="17"/>
      <c r="ANA48" s="17"/>
      <c r="ANB48" s="17"/>
      <c r="ANC48" s="17"/>
      <c r="AND48" s="17"/>
      <c r="ANE48" s="17"/>
      <c r="ANF48" s="17"/>
      <c r="ANG48" s="17"/>
      <c r="ANH48" s="17"/>
      <c r="ANI48" s="17"/>
      <c r="ANJ48" s="17"/>
      <c r="ANK48" s="17"/>
      <c r="ANL48" s="17"/>
      <c r="ANM48" s="17"/>
      <c r="ANN48" s="17"/>
      <c r="ANO48" s="17"/>
      <c r="ANP48" s="17"/>
      <c r="ANQ48" s="17"/>
      <c r="ANR48" s="17"/>
      <c r="ANS48" s="17"/>
      <c r="ANT48" s="17"/>
      <c r="ANU48" s="17"/>
      <c r="ANV48" s="17"/>
      <c r="ANW48" s="17"/>
      <c r="ANX48" s="17"/>
      <c r="ANY48" s="17"/>
      <c r="ANZ48" s="17"/>
      <c r="AOA48" s="17"/>
      <c r="AOB48" s="17"/>
      <c r="AOC48" s="17"/>
      <c r="AOD48" s="17"/>
      <c r="AOE48" s="17"/>
      <c r="AOF48" s="17"/>
      <c r="AOG48" s="17"/>
      <c r="AOH48" s="17"/>
      <c r="AOI48" s="17"/>
      <c r="AOJ48" s="17"/>
      <c r="AOK48" s="17"/>
      <c r="AOL48" s="17"/>
      <c r="AOM48" s="17"/>
      <c r="AON48" s="17"/>
      <c r="AOO48" s="17"/>
      <c r="AOP48" s="17"/>
      <c r="AOQ48" s="17"/>
      <c r="AOR48" s="17"/>
      <c r="AOS48" s="17"/>
      <c r="AOT48" s="17"/>
      <c r="AOU48" s="17"/>
      <c r="AOV48" s="17"/>
      <c r="AOW48" s="17"/>
      <c r="AOX48" s="17"/>
      <c r="AOY48" s="17"/>
      <c r="AOZ48" s="17"/>
      <c r="APA48" s="17"/>
      <c r="APB48" s="17"/>
      <c r="APC48" s="17"/>
      <c r="APD48" s="17"/>
      <c r="APE48" s="17"/>
      <c r="APF48" s="17"/>
      <c r="APG48" s="17"/>
      <c r="APH48" s="17"/>
      <c r="API48" s="17"/>
      <c r="APJ48" s="17"/>
      <c r="APK48" s="17"/>
      <c r="APL48" s="17"/>
      <c r="APM48" s="17"/>
      <c r="APN48" s="17"/>
      <c r="APO48" s="17"/>
      <c r="APP48" s="17"/>
      <c r="APQ48" s="17"/>
      <c r="APR48" s="17"/>
      <c r="APS48" s="17"/>
      <c r="APT48" s="17"/>
      <c r="APU48" s="17"/>
      <c r="APV48" s="17"/>
      <c r="APW48" s="17"/>
      <c r="APX48" s="17"/>
      <c r="APY48" s="17"/>
      <c r="APZ48" s="17"/>
      <c r="AQA48" s="17"/>
      <c r="AQB48" s="17"/>
      <c r="AQC48" s="17"/>
      <c r="AQD48" s="17"/>
      <c r="AQE48" s="17"/>
      <c r="AQF48" s="17"/>
      <c r="AQG48" s="17"/>
      <c r="AQH48" s="17"/>
      <c r="AQI48" s="17"/>
      <c r="AQJ48" s="17"/>
      <c r="AQK48" s="17"/>
      <c r="AQL48" s="17"/>
      <c r="AQM48" s="17"/>
      <c r="AQN48" s="17"/>
      <c r="AQO48" s="17"/>
      <c r="AQP48" s="17"/>
      <c r="AQQ48" s="17"/>
      <c r="AQR48" s="17"/>
      <c r="AQS48" s="17"/>
      <c r="AQT48" s="17"/>
      <c r="AQU48" s="17"/>
      <c r="AQV48" s="17"/>
      <c r="AQW48" s="17"/>
      <c r="AQX48" s="17"/>
      <c r="AQY48" s="17"/>
      <c r="AQZ48" s="17"/>
      <c r="ARA48" s="17"/>
      <c r="ARB48" s="17"/>
      <c r="ARC48" s="17"/>
      <c r="ARD48" s="17"/>
      <c r="ARE48" s="17"/>
      <c r="ARF48" s="17"/>
      <c r="ARG48" s="17"/>
      <c r="ARH48" s="17"/>
      <c r="ARI48" s="17"/>
      <c r="ARJ48" s="17"/>
      <c r="ARK48" s="17"/>
      <c r="ARL48" s="17"/>
      <c r="ARM48" s="17"/>
      <c r="ARN48" s="17"/>
      <c r="ARO48" s="17"/>
      <c r="ARP48" s="17"/>
      <c r="ARQ48" s="17"/>
      <c r="ARR48" s="17"/>
      <c r="ARS48" s="17"/>
      <c r="ART48" s="17"/>
      <c r="ARU48" s="17"/>
      <c r="ARV48" s="17"/>
      <c r="ARW48" s="17"/>
      <c r="ARX48" s="17"/>
      <c r="ARY48" s="17"/>
      <c r="ARZ48" s="17"/>
      <c r="ASA48" s="17"/>
      <c r="ASB48" s="17"/>
      <c r="ASC48" s="17"/>
      <c r="ASD48" s="17"/>
      <c r="ASE48" s="17"/>
      <c r="ASF48" s="17"/>
      <c r="ASG48" s="17"/>
      <c r="ASH48" s="17"/>
      <c r="ASI48" s="17"/>
      <c r="ASJ48" s="17"/>
      <c r="ASK48" s="17"/>
      <c r="ASL48" s="17"/>
      <c r="ASM48" s="17"/>
      <c r="ASN48" s="17"/>
      <c r="ASO48" s="17"/>
      <c r="ASP48" s="17"/>
      <c r="ASQ48" s="17"/>
      <c r="ASR48" s="17"/>
      <c r="ASS48" s="17"/>
      <c r="AST48" s="17"/>
      <c r="ASU48" s="17"/>
      <c r="ASV48" s="17"/>
      <c r="ASW48" s="17"/>
      <c r="ASX48" s="17"/>
      <c r="ASY48" s="17"/>
      <c r="ASZ48" s="17"/>
      <c r="ATA48" s="17"/>
      <c r="ATB48" s="17"/>
      <c r="ATC48" s="17"/>
      <c r="ATD48" s="17"/>
      <c r="ATE48" s="17"/>
      <c r="ATF48" s="17"/>
      <c r="ATG48" s="17"/>
      <c r="ATH48" s="17"/>
      <c r="ATI48" s="17"/>
      <c r="ATJ48" s="17"/>
      <c r="ATK48" s="17"/>
      <c r="ATL48" s="17"/>
      <c r="ATM48" s="17"/>
      <c r="ATN48" s="17"/>
      <c r="ATO48" s="17"/>
      <c r="ATP48" s="17"/>
      <c r="ATQ48" s="17"/>
      <c r="ATR48" s="17"/>
      <c r="ATS48" s="17"/>
      <c r="ATT48" s="17"/>
      <c r="ATU48" s="17"/>
      <c r="ATV48" s="17"/>
      <c r="ATW48" s="17"/>
      <c r="ATX48" s="17"/>
      <c r="ATY48" s="17"/>
      <c r="ATZ48" s="17"/>
      <c r="AUA48" s="17"/>
      <c r="AUB48" s="17"/>
      <c r="AUC48" s="17"/>
      <c r="AUD48" s="17"/>
      <c r="AUE48" s="17"/>
      <c r="AUF48" s="17"/>
      <c r="AUG48" s="17"/>
      <c r="AUH48" s="17"/>
      <c r="AUI48" s="17"/>
      <c r="AUJ48" s="17"/>
      <c r="AUK48" s="17"/>
      <c r="AUL48" s="17"/>
      <c r="AUM48" s="17"/>
      <c r="AUN48" s="17"/>
      <c r="AUO48" s="17"/>
      <c r="AUP48" s="17"/>
      <c r="AUQ48" s="17"/>
      <c r="AUR48" s="17"/>
      <c r="AUS48" s="17"/>
      <c r="AUT48" s="17"/>
      <c r="AUU48" s="17"/>
      <c r="AUV48" s="17"/>
      <c r="AUW48" s="17"/>
      <c r="AUX48" s="17"/>
      <c r="AUY48" s="17"/>
      <c r="AUZ48" s="17"/>
      <c r="AVA48" s="17"/>
      <c r="AVB48" s="17"/>
      <c r="AVC48" s="17"/>
      <c r="AVD48" s="17"/>
      <c r="AVE48" s="17"/>
      <c r="AVF48" s="17"/>
      <c r="AVG48" s="17"/>
      <c r="AVH48" s="17"/>
      <c r="AVI48" s="17"/>
      <c r="AVJ48" s="17"/>
      <c r="AVK48" s="17"/>
      <c r="AVL48" s="17"/>
      <c r="AVM48" s="17"/>
      <c r="AVN48" s="17"/>
      <c r="AVO48" s="17"/>
      <c r="AVP48" s="17"/>
      <c r="AVQ48" s="17"/>
      <c r="AVR48" s="17"/>
      <c r="AVS48" s="17"/>
      <c r="AVT48" s="17"/>
      <c r="AVU48" s="17"/>
      <c r="AVV48" s="17"/>
      <c r="AVW48" s="17"/>
      <c r="AVX48" s="17"/>
      <c r="AVY48" s="17"/>
      <c r="AVZ48" s="17"/>
      <c r="AWA48" s="17"/>
      <c r="AWB48" s="17"/>
      <c r="AWC48" s="17"/>
      <c r="AWD48" s="17"/>
      <c r="AWE48" s="17"/>
      <c r="AWF48" s="17"/>
      <c r="AWG48" s="17"/>
      <c r="AWH48" s="17"/>
      <c r="AWI48" s="17"/>
      <c r="AWJ48" s="17"/>
      <c r="AWK48" s="17"/>
      <c r="AWL48" s="17"/>
      <c r="AWM48" s="17"/>
      <c r="AWN48" s="17"/>
      <c r="AWO48" s="17"/>
      <c r="AWP48" s="17"/>
      <c r="AWQ48" s="17"/>
      <c r="AWR48" s="17"/>
      <c r="AWS48" s="17"/>
      <c r="AWT48" s="17"/>
      <c r="AWU48" s="17"/>
      <c r="AWV48" s="17"/>
      <c r="AWW48" s="17"/>
      <c r="AWX48" s="17"/>
      <c r="AWY48" s="17"/>
      <c r="AWZ48" s="17"/>
      <c r="AXA48" s="17"/>
      <c r="AXB48" s="17"/>
      <c r="AXC48" s="17"/>
      <c r="AXD48" s="17"/>
      <c r="AXE48" s="17"/>
      <c r="AXF48" s="17"/>
      <c r="AXG48" s="17"/>
      <c r="AXH48" s="17"/>
      <c r="AXI48" s="17"/>
      <c r="AXJ48" s="17"/>
      <c r="AXK48" s="17"/>
      <c r="AXL48" s="17"/>
      <c r="AXM48" s="17"/>
      <c r="AXN48" s="17"/>
      <c r="AXO48" s="17"/>
      <c r="AXP48" s="17"/>
      <c r="AXQ48" s="17"/>
      <c r="AXR48" s="17"/>
      <c r="AXS48" s="17"/>
      <c r="AXT48" s="17"/>
      <c r="AXU48" s="17"/>
      <c r="AXV48" s="17"/>
      <c r="AXW48" s="17"/>
      <c r="AXX48" s="17"/>
      <c r="AXY48" s="17"/>
      <c r="AXZ48" s="17"/>
      <c r="AYA48" s="17"/>
      <c r="AYB48" s="17"/>
      <c r="AYC48" s="17"/>
      <c r="AYD48" s="17"/>
      <c r="AYE48" s="17"/>
      <c r="AYF48" s="17"/>
      <c r="AYG48" s="17"/>
      <c r="AYH48" s="17"/>
      <c r="AYI48" s="17"/>
      <c r="AYJ48" s="17"/>
      <c r="AYK48" s="17"/>
      <c r="AYL48" s="17"/>
      <c r="AYM48" s="17"/>
      <c r="AYN48" s="17"/>
      <c r="AYO48" s="17"/>
      <c r="AYP48" s="17"/>
      <c r="AYQ48" s="17"/>
      <c r="AYR48" s="17"/>
      <c r="AYS48" s="17"/>
      <c r="AYT48" s="17"/>
      <c r="AYU48" s="17"/>
      <c r="AYV48" s="17"/>
      <c r="AYW48" s="17"/>
      <c r="AYX48" s="17"/>
      <c r="AYY48" s="17"/>
      <c r="AYZ48" s="17"/>
      <c r="AZA48" s="17"/>
      <c r="AZB48" s="17"/>
      <c r="AZC48" s="17"/>
      <c r="AZD48" s="17"/>
      <c r="AZE48" s="17"/>
      <c r="AZF48" s="17"/>
      <c r="AZG48" s="17"/>
      <c r="AZH48" s="17"/>
      <c r="AZI48" s="17"/>
      <c r="AZJ48" s="17"/>
      <c r="AZK48" s="17"/>
      <c r="AZL48" s="17"/>
      <c r="AZM48" s="17"/>
      <c r="AZN48" s="17"/>
      <c r="AZO48" s="17"/>
      <c r="AZP48" s="17"/>
      <c r="AZQ48" s="17"/>
      <c r="AZR48" s="17"/>
      <c r="AZS48" s="17"/>
      <c r="AZT48" s="17"/>
      <c r="AZU48" s="17"/>
      <c r="AZV48" s="17"/>
      <c r="AZW48" s="17"/>
      <c r="AZX48" s="17"/>
      <c r="AZY48" s="17"/>
      <c r="AZZ48" s="17"/>
      <c r="BAA48" s="17"/>
      <c r="BAB48" s="17"/>
      <c r="BAC48" s="17"/>
      <c r="BAD48" s="17"/>
      <c r="BAE48" s="17"/>
      <c r="BAF48" s="17"/>
      <c r="BAG48" s="17"/>
      <c r="BAH48" s="17"/>
      <c r="BAI48" s="17"/>
      <c r="BAJ48" s="17"/>
      <c r="BAK48" s="17"/>
      <c r="BAL48" s="17"/>
      <c r="BAM48" s="17"/>
      <c r="BAN48" s="17"/>
      <c r="BAO48" s="17"/>
      <c r="BAP48" s="17"/>
      <c r="BAQ48" s="17"/>
      <c r="BAR48" s="17"/>
      <c r="BAS48" s="17"/>
      <c r="BAT48" s="17"/>
      <c r="BAU48" s="17"/>
      <c r="BAV48" s="17"/>
      <c r="BAW48" s="17"/>
      <c r="BAX48" s="17"/>
      <c r="BAY48" s="17"/>
      <c r="BAZ48" s="17"/>
      <c r="BBA48" s="17"/>
      <c r="BBB48" s="17"/>
      <c r="BBC48" s="17"/>
      <c r="BBD48" s="17"/>
      <c r="BBE48" s="17"/>
      <c r="BBF48" s="17"/>
      <c r="BBG48" s="17"/>
      <c r="BBH48" s="17"/>
      <c r="BBI48" s="17"/>
      <c r="BBJ48" s="17"/>
      <c r="BBK48" s="17"/>
      <c r="BBL48" s="17"/>
      <c r="BBM48" s="17"/>
      <c r="BBN48" s="17"/>
      <c r="BBO48" s="17"/>
      <c r="BBP48" s="17"/>
      <c r="BBQ48" s="17"/>
      <c r="BBR48" s="17"/>
      <c r="BBS48" s="17"/>
      <c r="BBT48" s="17"/>
      <c r="BBU48" s="17"/>
      <c r="BBV48" s="17"/>
      <c r="BBW48" s="17"/>
      <c r="BBX48" s="17"/>
      <c r="BBY48" s="17"/>
      <c r="BBZ48" s="17"/>
      <c r="BCA48" s="17"/>
      <c r="BCB48" s="17"/>
      <c r="BCC48" s="17"/>
      <c r="BCD48" s="17"/>
      <c r="BCE48" s="17"/>
      <c r="BCF48" s="17"/>
      <c r="BCG48" s="17"/>
      <c r="BCH48" s="17"/>
      <c r="BCI48" s="17"/>
      <c r="BCJ48" s="17"/>
      <c r="BCK48" s="17"/>
      <c r="BCL48" s="17"/>
      <c r="BCM48" s="17"/>
      <c r="BCN48" s="17"/>
      <c r="BCO48" s="17"/>
      <c r="BCP48" s="17"/>
      <c r="BCQ48" s="17"/>
      <c r="BCR48" s="17"/>
      <c r="BCS48" s="17"/>
      <c r="BCT48" s="17"/>
      <c r="BCU48" s="17"/>
      <c r="BCV48" s="17"/>
      <c r="BCW48" s="17"/>
      <c r="BCX48" s="17"/>
      <c r="BCY48" s="17"/>
      <c r="BCZ48" s="17"/>
      <c r="BDA48" s="17"/>
      <c r="BDB48" s="17"/>
      <c r="BDC48" s="17"/>
      <c r="BDD48" s="17"/>
      <c r="BDE48" s="17"/>
      <c r="BDF48" s="17"/>
      <c r="BDG48" s="17"/>
      <c r="BDH48" s="17"/>
      <c r="BDI48" s="17"/>
      <c r="BDJ48" s="17"/>
      <c r="BDK48" s="17"/>
      <c r="BDL48" s="17"/>
      <c r="BDM48" s="17"/>
      <c r="BDN48" s="17"/>
      <c r="BDO48" s="17"/>
      <c r="BDP48" s="17"/>
      <c r="BDQ48" s="17"/>
      <c r="BDR48" s="17"/>
      <c r="BDS48" s="17"/>
      <c r="BDT48" s="17"/>
      <c r="BDU48" s="17"/>
      <c r="BDV48" s="17"/>
      <c r="BDW48" s="17"/>
      <c r="BDX48" s="17"/>
      <c r="BDY48" s="17"/>
      <c r="BDZ48" s="17"/>
      <c r="BEA48" s="17"/>
      <c r="BEB48" s="17"/>
      <c r="BEC48" s="17"/>
      <c r="BED48" s="17"/>
      <c r="BEE48" s="17"/>
      <c r="BEF48" s="17"/>
      <c r="BEG48" s="17"/>
      <c r="BEH48" s="17"/>
      <c r="BEI48" s="17"/>
      <c r="BEJ48" s="17"/>
      <c r="BEK48" s="17"/>
      <c r="BEL48" s="17"/>
      <c r="BEM48" s="17"/>
      <c r="BEN48" s="17"/>
      <c r="BEO48" s="17"/>
      <c r="BEP48" s="17"/>
      <c r="BEQ48" s="17"/>
      <c r="BER48" s="17"/>
      <c r="BES48" s="17"/>
      <c r="BET48" s="17"/>
      <c r="BEU48" s="17"/>
      <c r="BEV48" s="17"/>
      <c r="BEW48" s="17"/>
      <c r="BEX48" s="17"/>
      <c r="BEY48" s="17"/>
      <c r="BEZ48" s="17"/>
      <c r="BFA48" s="17"/>
      <c r="BFB48" s="17"/>
      <c r="BFC48" s="17"/>
      <c r="BFD48" s="17"/>
      <c r="BFE48" s="17"/>
      <c r="BFF48" s="17"/>
      <c r="BFG48" s="17"/>
      <c r="BFH48" s="17"/>
      <c r="BFI48" s="17"/>
      <c r="BFJ48" s="17"/>
      <c r="BFK48" s="17"/>
      <c r="BFL48" s="17"/>
      <c r="BFM48" s="17"/>
      <c r="BFN48" s="17"/>
      <c r="BFO48" s="17"/>
      <c r="BFP48" s="17"/>
      <c r="BFQ48" s="17"/>
      <c r="BFR48" s="17"/>
      <c r="BFS48" s="17"/>
      <c r="BFT48" s="17"/>
      <c r="BFU48" s="17"/>
      <c r="BFV48" s="17"/>
      <c r="BFW48" s="17"/>
      <c r="BFX48" s="17"/>
      <c r="BFY48" s="17"/>
      <c r="BFZ48" s="17"/>
      <c r="BGA48" s="17"/>
      <c r="BGB48" s="17"/>
      <c r="BGC48" s="17"/>
      <c r="BGD48" s="17"/>
      <c r="BGE48" s="17"/>
      <c r="BGF48" s="17"/>
      <c r="BGG48" s="17"/>
      <c r="BGH48" s="17"/>
      <c r="BGI48" s="17"/>
      <c r="BGJ48" s="17"/>
      <c r="BGK48" s="17"/>
      <c r="BGL48" s="17"/>
      <c r="BGM48" s="17"/>
      <c r="BGN48" s="17"/>
      <c r="BGO48" s="17"/>
      <c r="BGP48" s="17"/>
      <c r="BGQ48" s="17"/>
      <c r="BGR48" s="17"/>
      <c r="BGS48" s="17"/>
      <c r="BGT48" s="17"/>
      <c r="BGU48" s="17"/>
      <c r="BGV48" s="17"/>
      <c r="BGW48" s="17"/>
      <c r="BGX48" s="17"/>
      <c r="BGY48" s="17"/>
      <c r="BGZ48" s="17"/>
      <c r="BHA48" s="17"/>
      <c r="BHB48" s="17"/>
      <c r="BHC48" s="17"/>
      <c r="BHD48" s="17"/>
      <c r="BHE48" s="17"/>
      <c r="BHF48" s="17"/>
      <c r="BHG48" s="17"/>
      <c r="BHH48" s="17"/>
      <c r="BHI48" s="17"/>
      <c r="BHJ48" s="17"/>
      <c r="BHK48" s="17"/>
      <c r="BHL48" s="17"/>
      <c r="BHM48" s="17"/>
      <c r="BHN48" s="17"/>
      <c r="BHO48" s="17"/>
      <c r="BHP48" s="17"/>
      <c r="BHQ48" s="17"/>
      <c r="BHR48" s="17"/>
      <c r="BHS48" s="17"/>
      <c r="BHT48" s="17"/>
      <c r="BHU48" s="17"/>
      <c r="BHV48" s="17"/>
      <c r="BHW48" s="17"/>
      <c r="BHX48" s="17"/>
      <c r="BHY48" s="17"/>
      <c r="BHZ48" s="17"/>
      <c r="BIA48" s="17"/>
      <c r="BIB48" s="17"/>
      <c r="BIC48" s="17"/>
      <c r="BID48" s="17"/>
      <c r="BIE48" s="17"/>
      <c r="BIF48" s="17"/>
      <c r="BIG48" s="17"/>
      <c r="BIH48" s="17"/>
      <c r="BII48" s="17"/>
      <c r="BIJ48" s="17"/>
      <c r="BIK48" s="17"/>
      <c r="BIL48" s="17"/>
      <c r="BIM48" s="17"/>
      <c r="BIN48" s="17"/>
      <c r="BIO48" s="17"/>
      <c r="BIP48" s="17"/>
      <c r="BIQ48" s="17"/>
      <c r="BIR48" s="17"/>
      <c r="BIS48" s="17"/>
      <c r="BIT48" s="17"/>
      <c r="BIU48" s="17"/>
      <c r="BIV48" s="17"/>
      <c r="BIW48" s="17"/>
      <c r="BIX48" s="17"/>
      <c r="BIY48" s="17"/>
      <c r="BIZ48" s="17"/>
      <c r="BJA48" s="17"/>
      <c r="BJB48" s="17"/>
      <c r="BJC48" s="17"/>
      <c r="BJD48" s="17"/>
      <c r="BJE48" s="17"/>
      <c r="BJF48" s="17"/>
      <c r="BJG48" s="17"/>
      <c r="BJH48" s="17"/>
      <c r="BJI48" s="17"/>
      <c r="BJJ48" s="17"/>
      <c r="BJK48" s="17"/>
      <c r="BJL48" s="17"/>
      <c r="BJM48" s="17"/>
      <c r="BJN48" s="17"/>
      <c r="BJO48" s="17"/>
      <c r="BJP48" s="17"/>
      <c r="BJQ48" s="17"/>
      <c r="BJR48" s="17"/>
      <c r="BJS48" s="17"/>
      <c r="BJT48" s="17"/>
      <c r="BJU48" s="17"/>
      <c r="BJV48" s="17"/>
      <c r="BJW48" s="17"/>
      <c r="BJX48" s="17"/>
      <c r="BJY48" s="17"/>
      <c r="BJZ48" s="17"/>
      <c r="BKA48" s="17"/>
      <c r="BKB48" s="17"/>
      <c r="BKC48" s="17"/>
      <c r="BKD48" s="17"/>
      <c r="BKE48" s="17"/>
      <c r="BKF48" s="17"/>
      <c r="BKG48" s="17"/>
      <c r="BKH48" s="17"/>
      <c r="BKI48" s="17"/>
      <c r="BKJ48" s="17"/>
      <c r="BKK48" s="17"/>
      <c r="BKL48" s="17"/>
      <c r="BKM48" s="17"/>
      <c r="BKN48" s="17"/>
      <c r="BKO48" s="17"/>
      <c r="BKP48" s="17"/>
      <c r="BKQ48" s="17"/>
      <c r="BKR48" s="17"/>
      <c r="BKS48" s="17"/>
      <c r="BKT48" s="17"/>
      <c r="BKU48" s="17"/>
      <c r="BKV48" s="17"/>
      <c r="BKW48" s="17"/>
      <c r="BKX48" s="17"/>
      <c r="BKY48" s="17"/>
      <c r="BKZ48" s="17"/>
      <c r="BLA48" s="17"/>
      <c r="BLB48" s="17"/>
      <c r="BLC48" s="17"/>
      <c r="BLD48" s="17"/>
      <c r="BLE48" s="17"/>
      <c r="BLF48" s="17"/>
      <c r="BLG48" s="17"/>
      <c r="BLH48" s="17"/>
      <c r="BLI48" s="17"/>
      <c r="BLJ48" s="17"/>
      <c r="BLK48" s="17"/>
      <c r="BLL48" s="17"/>
      <c r="BLM48" s="17"/>
      <c r="BLN48" s="17"/>
      <c r="BLO48" s="17"/>
      <c r="BLP48" s="17"/>
      <c r="BLQ48" s="17"/>
      <c r="BLR48" s="17"/>
      <c r="BLS48" s="17"/>
      <c r="BLT48" s="17"/>
      <c r="BLU48" s="17"/>
      <c r="BLV48" s="17"/>
      <c r="BLW48" s="17"/>
      <c r="BLX48" s="17"/>
      <c r="BLY48" s="17"/>
      <c r="BLZ48" s="17"/>
      <c r="BMA48" s="17"/>
      <c r="BMB48" s="17"/>
      <c r="BMC48" s="17"/>
      <c r="BMD48" s="17"/>
      <c r="BME48" s="17"/>
      <c r="BMF48" s="17"/>
      <c r="BMG48" s="17"/>
      <c r="BMH48" s="17"/>
      <c r="BMI48" s="17"/>
      <c r="BMJ48" s="17"/>
      <c r="BMK48" s="17"/>
      <c r="BML48" s="17"/>
      <c r="BMM48" s="17"/>
      <c r="BMN48" s="17"/>
      <c r="BMO48" s="17"/>
      <c r="BMP48" s="17"/>
      <c r="BMQ48" s="17"/>
      <c r="BMR48" s="17"/>
      <c r="BMS48" s="17"/>
      <c r="BMT48" s="17"/>
      <c r="BMU48" s="17"/>
      <c r="BMV48" s="17"/>
      <c r="BMW48" s="17"/>
      <c r="BMX48" s="17"/>
      <c r="BMY48" s="17"/>
      <c r="BMZ48" s="17"/>
      <c r="BNA48" s="17"/>
      <c r="BNB48" s="17"/>
      <c r="BNC48" s="17"/>
      <c r="BND48" s="17"/>
      <c r="BNE48" s="17"/>
      <c r="BNF48" s="17"/>
      <c r="BNG48" s="17"/>
      <c r="BNH48" s="17"/>
      <c r="BNI48" s="17"/>
      <c r="BNJ48" s="17"/>
      <c r="BNK48" s="17"/>
      <c r="BNL48" s="17"/>
      <c r="BNM48" s="17"/>
      <c r="BNN48" s="17"/>
      <c r="BNO48" s="17"/>
      <c r="BNP48" s="17"/>
      <c r="BNQ48" s="17"/>
      <c r="BNR48" s="17"/>
      <c r="BNS48" s="17"/>
      <c r="BNT48" s="17"/>
      <c r="BNU48" s="17"/>
      <c r="BNV48" s="17"/>
      <c r="BNW48" s="17"/>
      <c r="BNX48" s="17"/>
      <c r="BNY48" s="17"/>
      <c r="BNZ48" s="17"/>
      <c r="BOA48" s="17"/>
      <c r="BOB48" s="17"/>
      <c r="BOC48" s="17"/>
      <c r="BOD48" s="17"/>
      <c r="BOE48" s="17"/>
      <c r="BOF48" s="17"/>
      <c r="BOG48" s="17"/>
      <c r="BOH48" s="17"/>
      <c r="BOI48" s="17"/>
      <c r="BOJ48" s="17"/>
      <c r="BOK48" s="17"/>
      <c r="BOL48" s="17"/>
      <c r="BOM48" s="17"/>
      <c r="BON48" s="17"/>
      <c r="BOO48" s="17"/>
      <c r="BOP48" s="17"/>
      <c r="BOQ48" s="17"/>
      <c r="BOR48" s="17"/>
      <c r="BOS48" s="17"/>
      <c r="BOT48" s="17"/>
      <c r="BOU48" s="17"/>
      <c r="BOV48" s="17"/>
      <c r="BOW48" s="17"/>
      <c r="BOX48" s="17"/>
      <c r="BOY48" s="17"/>
      <c r="BOZ48" s="17"/>
      <c r="BPA48" s="17"/>
      <c r="BPB48" s="17"/>
      <c r="BPC48" s="17"/>
      <c r="BPD48" s="17"/>
      <c r="BPE48" s="17"/>
      <c r="BPF48" s="17"/>
      <c r="BPG48" s="17"/>
      <c r="BPH48" s="17"/>
      <c r="BPI48" s="17"/>
      <c r="BPJ48" s="17"/>
      <c r="BPK48" s="17"/>
      <c r="BPL48" s="17"/>
      <c r="BPM48" s="17"/>
      <c r="BPN48" s="17"/>
      <c r="BPO48" s="17"/>
      <c r="BPP48" s="17"/>
      <c r="BPQ48" s="17"/>
      <c r="BPR48" s="17"/>
      <c r="BPS48" s="17"/>
      <c r="BPT48" s="17"/>
      <c r="BPU48" s="17"/>
      <c r="BPV48" s="17"/>
      <c r="BPW48" s="17"/>
      <c r="BPX48" s="17"/>
      <c r="BPY48" s="17"/>
      <c r="BPZ48" s="17"/>
      <c r="BQA48" s="17"/>
      <c r="BQB48" s="17"/>
      <c r="BQC48" s="17"/>
      <c r="BQD48" s="17"/>
      <c r="BQE48" s="17"/>
      <c r="BQF48" s="17"/>
      <c r="BQG48" s="17"/>
      <c r="BQH48" s="17"/>
      <c r="BQI48" s="17"/>
      <c r="BQJ48" s="17"/>
      <c r="BQK48" s="17"/>
      <c r="BQL48" s="17"/>
      <c r="BQM48" s="17"/>
      <c r="BQN48" s="17"/>
      <c r="BQO48" s="17"/>
      <c r="BQP48" s="17"/>
      <c r="BQQ48" s="17"/>
      <c r="BQR48" s="17"/>
      <c r="BQS48" s="17"/>
      <c r="BQT48" s="17"/>
      <c r="BQU48" s="17"/>
      <c r="BQV48" s="17"/>
      <c r="BQW48" s="17"/>
      <c r="BQX48" s="17"/>
      <c r="BQY48" s="17"/>
      <c r="BQZ48" s="17"/>
      <c r="BRA48" s="17"/>
      <c r="BRB48" s="17"/>
      <c r="BRC48" s="17"/>
      <c r="BRD48" s="17"/>
      <c r="BRE48" s="17"/>
      <c r="BRF48" s="17"/>
      <c r="BRG48" s="17"/>
      <c r="BRH48" s="17"/>
      <c r="BRI48" s="17"/>
      <c r="BRJ48" s="17"/>
      <c r="BRK48" s="17"/>
      <c r="BRL48" s="17"/>
      <c r="BRM48" s="17"/>
      <c r="BRN48" s="17"/>
      <c r="BRO48" s="17"/>
      <c r="BRP48" s="17"/>
      <c r="BRQ48" s="17"/>
      <c r="BRR48" s="17"/>
      <c r="BRS48" s="17"/>
      <c r="BRT48" s="17"/>
      <c r="BRU48" s="17"/>
      <c r="BRV48" s="17"/>
      <c r="BRW48" s="17"/>
      <c r="BRX48" s="17"/>
      <c r="BRY48" s="17"/>
      <c r="BRZ48" s="17"/>
      <c r="BSA48" s="17"/>
      <c r="BSB48" s="17"/>
      <c r="BSC48" s="17"/>
      <c r="BSD48" s="17"/>
      <c r="BSE48" s="17"/>
      <c r="BSF48" s="17"/>
      <c r="BSG48" s="17"/>
      <c r="BSH48" s="17"/>
      <c r="BSI48" s="17"/>
      <c r="BSJ48" s="17"/>
      <c r="BSK48" s="17"/>
      <c r="BSL48" s="17"/>
      <c r="BSM48" s="17"/>
      <c r="BSN48" s="17"/>
      <c r="BSO48" s="17"/>
      <c r="BSP48" s="17"/>
      <c r="BSQ48" s="17"/>
      <c r="BSR48" s="17"/>
      <c r="BSS48" s="17"/>
      <c r="BST48" s="17"/>
      <c r="BSU48" s="17"/>
      <c r="BSV48" s="17"/>
      <c r="BSW48" s="17"/>
      <c r="BSX48" s="17"/>
      <c r="BSY48" s="17"/>
      <c r="BSZ48" s="17"/>
      <c r="BTA48" s="17"/>
      <c r="BTB48" s="17"/>
      <c r="BTC48" s="17"/>
      <c r="BTD48" s="17"/>
      <c r="BTE48" s="17"/>
      <c r="BTF48" s="17"/>
      <c r="BTG48" s="17"/>
      <c r="BTH48" s="17"/>
      <c r="BTI48" s="17"/>
      <c r="BTJ48" s="17"/>
      <c r="BTK48" s="17"/>
      <c r="BTL48" s="17"/>
      <c r="BTM48" s="17"/>
      <c r="BTN48" s="17"/>
      <c r="BTO48" s="17"/>
      <c r="BTP48" s="17"/>
      <c r="BTQ48" s="17"/>
      <c r="BTR48" s="17"/>
      <c r="BTS48" s="17"/>
      <c r="BTT48" s="17"/>
      <c r="BTU48" s="17"/>
      <c r="BTV48" s="17"/>
      <c r="BTW48" s="17"/>
      <c r="BTX48" s="17"/>
      <c r="BTY48" s="17"/>
      <c r="BTZ48" s="17"/>
      <c r="BUA48" s="17"/>
      <c r="BUB48" s="17"/>
      <c r="BUC48" s="17"/>
      <c r="BUD48" s="17"/>
      <c r="BUE48" s="17"/>
      <c r="BUF48" s="17"/>
      <c r="BUG48" s="17"/>
      <c r="BUH48" s="17"/>
      <c r="BUI48" s="17"/>
      <c r="BUJ48" s="17"/>
      <c r="BUK48" s="17"/>
      <c r="BUL48" s="17"/>
      <c r="BUM48" s="17"/>
      <c r="BUN48" s="17"/>
      <c r="BUO48" s="17"/>
      <c r="BUP48" s="17"/>
      <c r="BUQ48" s="17"/>
      <c r="BUR48" s="17"/>
      <c r="BUS48" s="17"/>
      <c r="BUT48" s="17"/>
      <c r="BUU48" s="17"/>
      <c r="BUV48" s="17"/>
      <c r="BUW48" s="17"/>
      <c r="BUX48" s="17"/>
      <c r="BUY48" s="17"/>
      <c r="BUZ48" s="17"/>
      <c r="BVA48" s="17"/>
      <c r="BVB48" s="17"/>
      <c r="BVC48" s="17"/>
      <c r="BVD48" s="17"/>
      <c r="BVE48" s="17"/>
      <c r="BVF48" s="17"/>
      <c r="BVG48" s="17"/>
      <c r="BVH48" s="17"/>
      <c r="BVI48" s="17"/>
      <c r="BVJ48" s="17"/>
      <c r="BVK48" s="17"/>
      <c r="BVL48" s="17"/>
      <c r="BVM48" s="17"/>
      <c r="BVN48" s="17"/>
      <c r="BVO48" s="17"/>
      <c r="BVP48" s="17"/>
      <c r="BVQ48" s="17"/>
      <c r="BVR48" s="17"/>
      <c r="BVS48" s="17"/>
      <c r="BVT48" s="17"/>
      <c r="BVU48" s="17"/>
      <c r="BVV48" s="17"/>
      <c r="BVW48" s="17"/>
      <c r="BVX48" s="17"/>
      <c r="BVY48" s="17"/>
      <c r="BVZ48" s="17"/>
      <c r="BWA48" s="17"/>
      <c r="BWB48" s="17"/>
      <c r="BWC48" s="17"/>
      <c r="BWD48" s="17"/>
      <c r="BWE48" s="17"/>
      <c r="BWF48" s="17"/>
      <c r="BWG48" s="17"/>
      <c r="BWH48" s="17"/>
      <c r="BWI48" s="17"/>
      <c r="BWJ48" s="17"/>
      <c r="BWK48" s="17"/>
      <c r="BWL48" s="17"/>
      <c r="BWM48" s="17"/>
      <c r="BWN48" s="17"/>
      <c r="BWO48" s="17"/>
      <c r="BWP48" s="17"/>
      <c r="BWQ48" s="17"/>
      <c r="BWR48" s="17"/>
      <c r="BWS48" s="17"/>
      <c r="BWT48" s="17"/>
      <c r="BWU48" s="17"/>
      <c r="BWV48" s="17"/>
      <c r="BWW48" s="17"/>
      <c r="BWX48" s="17"/>
      <c r="BWY48" s="17"/>
      <c r="BWZ48" s="17"/>
      <c r="BXA48" s="17"/>
      <c r="BXB48" s="17"/>
      <c r="BXC48" s="17"/>
      <c r="BXD48" s="17"/>
      <c r="BXE48" s="17"/>
      <c r="BXF48" s="17"/>
      <c r="BXG48" s="17"/>
      <c r="BXH48" s="17"/>
      <c r="BXI48" s="17"/>
      <c r="BXJ48" s="17"/>
      <c r="BXK48" s="17"/>
      <c r="BXL48" s="17"/>
      <c r="BXM48" s="17"/>
      <c r="BXN48" s="17"/>
      <c r="BXO48" s="17"/>
      <c r="BXP48" s="17"/>
      <c r="BXQ48" s="17"/>
      <c r="BXR48" s="17"/>
      <c r="BXS48" s="17"/>
      <c r="BXT48" s="17"/>
      <c r="BXU48" s="17"/>
      <c r="BXV48" s="17"/>
      <c r="BXW48" s="17"/>
      <c r="BXX48" s="17"/>
      <c r="BXY48" s="17"/>
      <c r="BXZ48" s="17"/>
      <c r="BYA48" s="17"/>
      <c r="BYB48" s="17"/>
      <c r="BYC48" s="17"/>
      <c r="BYD48" s="17"/>
      <c r="BYE48" s="17"/>
      <c r="BYF48" s="17"/>
      <c r="BYG48" s="17"/>
      <c r="BYH48" s="17"/>
      <c r="BYI48" s="17"/>
      <c r="BYJ48" s="17"/>
      <c r="BYK48" s="17"/>
      <c r="BYL48" s="17"/>
      <c r="BYM48" s="17"/>
      <c r="BYN48" s="17"/>
      <c r="BYO48" s="17"/>
      <c r="BYP48" s="17"/>
      <c r="BYQ48" s="17"/>
      <c r="BYR48" s="17"/>
      <c r="BYS48" s="17"/>
      <c r="BYT48" s="17"/>
      <c r="BYU48" s="17"/>
      <c r="BYV48" s="17"/>
      <c r="BYW48" s="17"/>
      <c r="BYX48" s="17"/>
      <c r="BYY48" s="17"/>
      <c r="BYZ48" s="17"/>
      <c r="BZA48" s="17"/>
      <c r="BZB48" s="17"/>
      <c r="BZC48" s="17"/>
      <c r="BZD48" s="17"/>
      <c r="BZE48" s="17"/>
      <c r="BZF48" s="17"/>
      <c r="BZG48" s="17"/>
      <c r="BZH48" s="17"/>
      <c r="BZI48" s="17"/>
      <c r="BZJ48" s="17"/>
      <c r="BZK48" s="17"/>
      <c r="BZL48" s="17"/>
      <c r="BZM48" s="17"/>
      <c r="BZN48" s="17"/>
      <c r="BZO48" s="17"/>
      <c r="BZP48" s="17"/>
      <c r="BZQ48" s="17"/>
      <c r="BZR48" s="17"/>
      <c r="BZS48" s="17"/>
      <c r="BZT48" s="17"/>
      <c r="BZU48" s="17"/>
      <c r="BZV48" s="17"/>
      <c r="BZW48" s="17"/>
      <c r="BZX48" s="17"/>
      <c r="BZY48" s="17"/>
      <c r="BZZ48" s="17"/>
      <c r="CAA48" s="17"/>
      <c r="CAB48" s="17"/>
      <c r="CAC48" s="17"/>
      <c r="CAD48" s="17"/>
      <c r="CAE48" s="17"/>
      <c r="CAF48" s="17"/>
      <c r="CAG48" s="17"/>
      <c r="CAH48" s="17"/>
      <c r="CAI48" s="17"/>
      <c r="CAJ48" s="17"/>
      <c r="CAK48" s="17"/>
      <c r="CAL48" s="17"/>
      <c r="CAM48" s="17"/>
      <c r="CAN48" s="17"/>
      <c r="CAO48" s="17"/>
      <c r="CAP48" s="17"/>
      <c r="CAQ48" s="17"/>
      <c r="CAR48" s="17"/>
      <c r="CAS48" s="17"/>
      <c r="CAT48" s="17"/>
      <c r="CAU48" s="17"/>
      <c r="CAV48" s="17"/>
      <c r="CAW48" s="17"/>
      <c r="CAX48" s="17"/>
      <c r="CAY48" s="17"/>
      <c r="CAZ48" s="17"/>
      <c r="CBA48" s="17"/>
      <c r="CBB48" s="17"/>
      <c r="CBC48" s="17"/>
      <c r="CBD48" s="17"/>
      <c r="CBE48" s="17"/>
      <c r="CBF48" s="17"/>
      <c r="CBG48" s="17"/>
      <c r="CBH48" s="17"/>
      <c r="CBI48" s="17"/>
      <c r="CBJ48" s="17"/>
      <c r="CBK48" s="17"/>
      <c r="CBL48" s="17"/>
      <c r="CBM48" s="17"/>
      <c r="CBN48" s="17"/>
      <c r="CBO48" s="17"/>
      <c r="CBP48" s="17"/>
      <c r="CBQ48" s="17"/>
      <c r="CBR48" s="17"/>
      <c r="CBS48" s="17"/>
      <c r="CBT48" s="17"/>
      <c r="CBU48" s="17"/>
      <c r="CBV48" s="17"/>
      <c r="CBW48" s="17"/>
      <c r="CBX48" s="17"/>
      <c r="CBY48" s="17"/>
      <c r="CBZ48" s="17"/>
      <c r="CCA48" s="17"/>
      <c r="CCB48" s="17"/>
      <c r="CCC48" s="17"/>
      <c r="CCD48" s="17"/>
      <c r="CCE48" s="17"/>
      <c r="CCF48" s="17"/>
      <c r="CCG48" s="17"/>
      <c r="CCH48" s="17"/>
      <c r="CCI48" s="17"/>
      <c r="CCJ48" s="17"/>
      <c r="CCK48" s="17"/>
      <c r="CCL48" s="17"/>
      <c r="CCM48" s="17"/>
      <c r="CCN48" s="17"/>
      <c r="CCO48" s="17"/>
      <c r="CCP48" s="17"/>
      <c r="CCQ48" s="17"/>
      <c r="CCR48" s="17"/>
      <c r="CCS48" s="17"/>
      <c r="CCT48" s="17"/>
      <c r="CCU48" s="17"/>
      <c r="CCV48" s="17"/>
      <c r="CCW48" s="17"/>
      <c r="CCX48" s="17"/>
      <c r="CCY48" s="17"/>
      <c r="CCZ48" s="17"/>
      <c r="CDA48" s="17"/>
      <c r="CDB48" s="17"/>
      <c r="CDC48" s="17"/>
      <c r="CDD48" s="17"/>
      <c r="CDE48" s="17"/>
      <c r="CDF48" s="17"/>
      <c r="CDG48" s="17"/>
      <c r="CDH48" s="17"/>
      <c r="CDI48" s="17"/>
      <c r="CDJ48" s="17"/>
      <c r="CDK48" s="17"/>
      <c r="CDL48" s="17"/>
      <c r="CDM48" s="17"/>
      <c r="CDN48" s="17"/>
      <c r="CDO48" s="17"/>
      <c r="CDP48" s="17"/>
      <c r="CDQ48" s="17"/>
      <c r="CDR48" s="17"/>
      <c r="CDS48" s="17"/>
      <c r="CDT48" s="17"/>
      <c r="CDU48" s="17"/>
      <c r="CDV48" s="17"/>
      <c r="CDW48" s="17"/>
      <c r="CDX48" s="17"/>
      <c r="CDY48" s="17"/>
      <c r="CDZ48" s="17"/>
      <c r="CEA48" s="17"/>
      <c r="CEB48" s="17"/>
      <c r="CEC48" s="17"/>
      <c r="CED48" s="17"/>
      <c r="CEE48" s="17"/>
      <c r="CEF48" s="17"/>
      <c r="CEG48" s="17"/>
      <c r="CEH48" s="17"/>
      <c r="CEI48" s="17"/>
      <c r="CEJ48" s="17"/>
      <c r="CEK48" s="17"/>
      <c r="CEL48" s="17"/>
      <c r="CEM48" s="17"/>
      <c r="CEN48" s="17"/>
      <c r="CEO48" s="17"/>
      <c r="CEP48" s="17"/>
      <c r="CEQ48" s="17"/>
      <c r="CER48" s="17"/>
      <c r="CES48" s="17"/>
      <c r="CET48" s="17"/>
      <c r="CEU48" s="17"/>
      <c r="CEV48" s="17"/>
      <c r="CEW48" s="17"/>
      <c r="CEX48" s="17"/>
      <c r="CEY48" s="17"/>
      <c r="CEZ48" s="17"/>
      <c r="CFA48" s="17"/>
      <c r="CFB48" s="17"/>
      <c r="CFC48" s="17"/>
      <c r="CFD48" s="17"/>
      <c r="CFE48" s="17"/>
      <c r="CFF48" s="17"/>
      <c r="CFG48" s="17"/>
      <c r="CFH48" s="17"/>
      <c r="CFI48" s="17"/>
      <c r="CFJ48" s="17"/>
      <c r="CFK48" s="17"/>
      <c r="CFL48" s="17"/>
      <c r="CFM48" s="17"/>
      <c r="CFN48" s="17"/>
      <c r="CFO48" s="17"/>
      <c r="CFP48" s="17"/>
      <c r="CFQ48" s="17"/>
      <c r="CFR48" s="17"/>
      <c r="CFS48" s="17"/>
      <c r="CFT48" s="17"/>
      <c r="CFU48" s="17"/>
      <c r="CFV48" s="17"/>
      <c r="CFW48" s="17"/>
      <c r="CFX48" s="17"/>
      <c r="CFY48" s="17"/>
      <c r="CFZ48" s="17"/>
      <c r="CGA48" s="17"/>
      <c r="CGB48" s="17"/>
      <c r="CGC48" s="17"/>
      <c r="CGD48" s="17"/>
      <c r="CGE48" s="17"/>
      <c r="CGF48" s="17"/>
      <c r="CGG48" s="17"/>
      <c r="CGH48" s="17"/>
      <c r="CGI48" s="17"/>
      <c r="CGJ48" s="17"/>
      <c r="CGK48" s="17"/>
      <c r="CGL48" s="17"/>
      <c r="CGM48" s="17"/>
      <c r="CGN48" s="17"/>
      <c r="CGO48" s="17"/>
      <c r="CGP48" s="17"/>
      <c r="CGQ48" s="17"/>
      <c r="CGR48" s="17"/>
      <c r="CGS48" s="17"/>
      <c r="CGT48" s="17"/>
      <c r="CGU48" s="17"/>
      <c r="CGV48" s="17"/>
      <c r="CGW48" s="17"/>
      <c r="CGX48" s="17"/>
      <c r="CGY48" s="17"/>
      <c r="CGZ48" s="17"/>
      <c r="CHA48" s="17"/>
      <c r="CHB48" s="17"/>
      <c r="CHC48" s="17"/>
      <c r="CHD48" s="17"/>
      <c r="CHE48" s="17"/>
      <c r="CHF48" s="17"/>
      <c r="CHG48" s="17"/>
      <c r="CHH48" s="17"/>
      <c r="CHI48" s="17"/>
      <c r="CHJ48" s="17"/>
      <c r="CHK48" s="17"/>
      <c r="CHL48" s="17"/>
      <c r="CHM48" s="17"/>
      <c r="CHN48" s="17"/>
      <c r="CHO48" s="17"/>
      <c r="CHP48" s="17"/>
      <c r="CHQ48" s="17"/>
      <c r="CHR48" s="17"/>
      <c r="CHS48" s="17"/>
      <c r="CHT48" s="17"/>
      <c r="CHU48" s="17"/>
      <c r="CHV48" s="17"/>
      <c r="CHW48" s="17"/>
      <c r="CHX48" s="17"/>
      <c r="CHY48" s="17"/>
      <c r="CHZ48" s="17"/>
      <c r="CIA48" s="17"/>
      <c r="CIB48" s="17"/>
      <c r="CIC48" s="17"/>
      <c r="CID48" s="17"/>
      <c r="CIE48" s="17"/>
      <c r="CIF48" s="17"/>
      <c r="CIG48" s="17"/>
      <c r="CIH48" s="17"/>
      <c r="CII48" s="17"/>
      <c r="CIJ48" s="17"/>
      <c r="CIK48" s="17"/>
      <c r="CIL48" s="17"/>
      <c r="CIM48" s="17"/>
      <c r="CIN48" s="17"/>
      <c r="CIO48" s="17"/>
      <c r="CIP48" s="17"/>
      <c r="CIQ48" s="17"/>
      <c r="CIR48" s="17"/>
      <c r="CIS48" s="17"/>
      <c r="CIT48" s="17"/>
      <c r="CIU48" s="17"/>
      <c r="CIV48" s="17"/>
      <c r="CIW48" s="17"/>
      <c r="CIX48" s="17"/>
      <c r="CIY48" s="17"/>
      <c r="CIZ48" s="17"/>
      <c r="CJA48" s="17"/>
      <c r="CJB48" s="17"/>
      <c r="CJC48" s="17"/>
      <c r="CJD48" s="17"/>
      <c r="CJE48" s="17"/>
      <c r="CJF48" s="17"/>
      <c r="CJG48" s="17"/>
      <c r="CJH48" s="17"/>
      <c r="CJI48" s="17"/>
      <c r="CJJ48" s="17"/>
      <c r="CJK48" s="17"/>
      <c r="CJL48" s="17"/>
      <c r="CJM48" s="17"/>
      <c r="CJN48" s="17"/>
      <c r="CJO48" s="17"/>
      <c r="CJP48" s="17"/>
      <c r="CJQ48" s="17"/>
      <c r="CJR48" s="17"/>
      <c r="CJS48" s="17"/>
      <c r="CJT48" s="17"/>
      <c r="CJU48" s="17"/>
      <c r="CJV48" s="17"/>
      <c r="CJW48" s="17"/>
      <c r="CJX48" s="17"/>
      <c r="CJY48" s="17"/>
      <c r="CJZ48" s="17"/>
      <c r="CKA48" s="17"/>
      <c r="CKB48" s="17"/>
      <c r="CKC48" s="17"/>
      <c r="CKD48" s="17"/>
      <c r="CKE48" s="17"/>
      <c r="CKF48" s="17"/>
      <c r="CKG48" s="17"/>
      <c r="CKH48" s="17"/>
      <c r="CKI48" s="17"/>
      <c r="CKJ48" s="17"/>
      <c r="CKK48" s="17"/>
      <c r="CKL48" s="17"/>
      <c r="CKM48" s="17"/>
      <c r="CKN48" s="17"/>
      <c r="CKO48" s="17"/>
      <c r="CKP48" s="17"/>
      <c r="CKQ48" s="17"/>
      <c r="CKR48" s="17"/>
      <c r="CKS48" s="17"/>
      <c r="CKT48" s="17"/>
      <c r="CKU48" s="17"/>
      <c r="CKV48" s="17"/>
      <c r="CKW48" s="17"/>
      <c r="CKX48" s="17"/>
      <c r="CKY48" s="17"/>
      <c r="CKZ48" s="17"/>
      <c r="CLA48" s="17"/>
      <c r="CLB48" s="17"/>
      <c r="CLC48" s="17"/>
      <c r="CLD48" s="17"/>
      <c r="CLE48" s="17"/>
      <c r="CLF48" s="17"/>
      <c r="CLG48" s="17"/>
      <c r="CLH48" s="17"/>
      <c r="CLI48" s="17"/>
      <c r="CLJ48" s="17"/>
      <c r="CLK48" s="17"/>
      <c r="CLL48" s="17"/>
      <c r="CLM48" s="17"/>
      <c r="CLN48" s="17"/>
      <c r="CLO48" s="17"/>
      <c r="CLP48" s="17"/>
      <c r="CLQ48" s="17"/>
      <c r="CLR48" s="17"/>
      <c r="CLS48" s="17"/>
      <c r="CLT48" s="17"/>
      <c r="CLU48" s="17"/>
      <c r="CLV48" s="17"/>
      <c r="CLW48" s="17"/>
      <c r="CLX48" s="17"/>
      <c r="CLY48" s="17"/>
      <c r="CLZ48" s="17"/>
      <c r="CMA48" s="17"/>
      <c r="CMB48" s="17"/>
      <c r="CMC48" s="17"/>
      <c r="CMD48" s="17"/>
      <c r="CME48" s="17"/>
      <c r="CMF48" s="17"/>
      <c r="CMG48" s="17"/>
      <c r="CMH48" s="17"/>
      <c r="CMI48" s="17"/>
      <c r="CMJ48" s="17"/>
      <c r="CMK48" s="17"/>
      <c r="CML48" s="17"/>
      <c r="CMM48" s="17"/>
      <c r="CMN48" s="17"/>
      <c r="CMO48" s="17"/>
      <c r="CMP48" s="17"/>
      <c r="CMQ48" s="17"/>
      <c r="CMR48" s="17"/>
      <c r="CMS48" s="17"/>
      <c r="CMT48" s="17"/>
      <c r="CMU48" s="17"/>
      <c r="CMV48" s="17"/>
      <c r="CMW48" s="17"/>
      <c r="CMX48" s="17"/>
      <c r="CMY48" s="17"/>
      <c r="CMZ48" s="17"/>
      <c r="CNA48" s="17"/>
      <c r="CNB48" s="17"/>
      <c r="CNC48" s="17"/>
      <c r="CND48" s="17"/>
      <c r="CNE48" s="17"/>
      <c r="CNF48" s="17"/>
      <c r="CNG48" s="17"/>
      <c r="CNH48" s="17"/>
      <c r="CNI48" s="17"/>
      <c r="CNJ48" s="17"/>
      <c r="CNK48" s="17"/>
      <c r="CNL48" s="17"/>
      <c r="CNM48" s="17"/>
      <c r="CNN48" s="17"/>
      <c r="CNO48" s="17"/>
      <c r="CNP48" s="17"/>
      <c r="CNQ48" s="17"/>
      <c r="CNR48" s="17"/>
      <c r="CNS48" s="17"/>
      <c r="CNT48" s="17"/>
      <c r="CNU48" s="17"/>
      <c r="CNV48" s="17"/>
      <c r="CNW48" s="17"/>
      <c r="CNX48" s="17"/>
      <c r="CNY48" s="17"/>
      <c r="CNZ48" s="17"/>
      <c r="COA48" s="17"/>
      <c r="COB48" s="17"/>
      <c r="COC48" s="17"/>
      <c r="COD48" s="17"/>
      <c r="COE48" s="17"/>
      <c r="COF48" s="17"/>
      <c r="COG48" s="17"/>
      <c r="COH48" s="17"/>
      <c r="COI48" s="17"/>
      <c r="COJ48" s="17"/>
      <c r="COK48" s="17"/>
      <c r="COL48" s="17"/>
      <c r="COM48" s="17"/>
      <c r="CON48" s="17"/>
      <c r="COO48" s="17"/>
      <c r="COP48" s="17"/>
      <c r="COQ48" s="17"/>
      <c r="COR48" s="17"/>
      <c r="COS48" s="17"/>
      <c r="COT48" s="17"/>
      <c r="COU48" s="17"/>
      <c r="COV48" s="17"/>
      <c r="COW48" s="17"/>
      <c r="COX48" s="17"/>
      <c r="COY48" s="17"/>
      <c r="COZ48" s="17"/>
      <c r="CPA48" s="17"/>
      <c r="CPB48" s="17"/>
      <c r="CPC48" s="17"/>
      <c r="CPD48" s="17"/>
      <c r="CPE48" s="17"/>
      <c r="CPF48" s="17"/>
      <c r="CPG48" s="17"/>
      <c r="CPH48" s="17"/>
      <c r="CPI48" s="17"/>
      <c r="CPJ48" s="17"/>
      <c r="CPK48" s="17"/>
      <c r="CPL48" s="17"/>
      <c r="CPM48" s="17"/>
      <c r="CPN48" s="17"/>
      <c r="CPO48" s="17"/>
      <c r="CPP48" s="17"/>
      <c r="CPQ48" s="17"/>
      <c r="CPR48" s="17"/>
      <c r="CPS48" s="17"/>
      <c r="CPT48" s="17"/>
      <c r="CPU48" s="17"/>
      <c r="CPV48" s="17"/>
      <c r="CPW48" s="17"/>
      <c r="CPX48" s="17"/>
      <c r="CPY48" s="17"/>
      <c r="CPZ48" s="17"/>
      <c r="CQA48" s="17"/>
      <c r="CQB48" s="17"/>
      <c r="CQC48" s="17"/>
      <c r="CQD48" s="17"/>
      <c r="CQE48" s="17"/>
      <c r="CQF48" s="17"/>
      <c r="CQG48" s="17"/>
      <c r="CQH48" s="17"/>
      <c r="CQI48" s="17"/>
      <c r="CQJ48" s="17"/>
      <c r="CQK48" s="17"/>
      <c r="CQL48" s="17"/>
      <c r="CQM48" s="17"/>
      <c r="CQN48" s="17"/>
      <c r="CQO48" s="17"/>
      <c r="CQP48" s="17"/>
      <c r="CQQ48" s="17"/>
      <c r="CQR48" s="17"/>
      <c r="CQS48" s="17"/>
      <c r="CQT48" s="17"/>
      <c r="CQU48" s="17"/>
      <c r="CQV48" s="17"/>
      <c r="CQW48" s="17"/>
      <c r="CQX48" s="17"/>
      <c r="CQY48" s="17"/>
      <c r="CQZ48" s="17"/>
      <c r="CRA48" s="17"/>
      <c r="CRB48" s="17"/>
      <c r="CRC48" s="17"/>
      <c r="CRD48" s="17"/>
      <c r="CRE48" s="17"/>
      <c r="CRF48" s="17"/>
      <c r="CRG48" s="17"/>
      <c r="CRH48" s="17"/>
      <c r="CRI48" s="17"/>
      <c r="CRJ48" s="17"/>
      <c r="CRK48" s="17"/>
      <c r="CRL48" s="17"/>
      <c r="CRM48" s="17"/>
      <c r="CRN48" s="17"/>
      <c r="CRO48" s="17"/>
      <c r="CRP48" s="17"/>
      <c r="CRQ48" s="17"/>
      <c r="CRR48" s="17"/>
      <c r="CRS48" s="17"/>
      <c r="CRT48" s="17"/>
      <c r="CRU48" s="17"/>
      <c r="CRV48" s="17"/>
      <c r="CRW48" s="17"/>
      <c r="CRX48" s="17"/>
      <c r="CRY48" s="17"/>
      <c r="CRZ48" s="17"/>
      <c r="CSA48" s="17"/>
      <c r="CSB48" s="17"/>
      <c r="CSC48" s="17"/>
      <c r="CSD48" s="17"/>
      <c r="CSE48" s="17"/>
      <c r="CSF48" s="17"/>
      <c r="CSG48" s="17"/>
      <c r="CSH48" s="17"/>
      <c r="CSI48" s="17"/>
      <c r="CSJ48" s="17"/>
      <c r="CSK48" s="17"/>
      <c r="CSL48" s="17"/>
      <c r="CSM48" s="17"/>
      <c r="CSN48" s="17"/>
      <c r="CSO48" s="17"/>
      <c r="CSP48" s="17"/>
      <c r="CSQ48" s="17"/>
      <c r="CSR48" s="17"/>
      <c r="CSS48" s="17"/>
      <c r="CST48" s="17"/>
      <c r="CSU48" s="17"/>
      <c r="CSV48" s="17"/>
      <c r="CSW48" s="17"/>
      <c r="CSX48" s="17"/>
      <c r="CSY48" s="17"/>
      <c r="CSZ48" s="17"/>
      <c r="CTA48" s="17"/>
      <c r="CTB48" s="17"/>
      <c r="CTC48" s="17"/>
      <c r="CTD48" s="17"/>
      <c r="CTE48" s="17"/>
      <c r="CTF48" s="17"/>
      <c r="CTG48" s="17"/>
      <c r="CTH48" s="17"/>
      <c r="CTI48" s="17"/>
      <c r="CTJ48" s="17"/>
      <c r="CTK48" s="17"/>
      <c r="CTL48" s="17"/>
      <c r="CTM48" s="17"/>
      <c r="CTN48" s="17"/>
      <c r="CTO48" s="17"/>
      <c r="CTP48" s="17"/>
      <c r="CTQ48" s="17"/>
      <c r="CTR48" s="17"/>
      <c r="CTS48" s="17"/>
      <c r="CTT48" s="17"/>
      <c r="CTU48" s="17"/>
      <c r="CTV48" s="17"/>
      <c r="CTW48" s="17"/>
      <c r="CTX48" s="17"/>
      <c r="CTY48" s="17"/>
      <c r="CTZ48" s="17"/>
      <c r="CUA48" s="17"/>
      <c r="CUB48" s="17"/>
      <c r="CUC48" s="17"/>
      <c r="CUD48" s="17"/>
      <c r="CUE48" s="17"/>
      <c r="CUF48" s="17"/>
      <c r="CUG48" s="17"/>
      <c r="CUH48" s="17"/>
      <c r="CUI48" s="17"/>
      <c r="CUJ48" s="17"/>
      <c r="CUK48" s="17"/>
      <c r="CUL48" s="17"/>
      <c r="CUM48" s="17"/>
      <c r="CUN48" s="17"/>
      <c r="CUO48" s="17"/>
      <c r="CUP48" s="17"/>
      <c r="CUQ48" s="17"/>
      <c r="CUR48" s="17"/>
      <c r="CUS48" s="17"/>
      <c r="CUT48" s="17"/>
      <c r="CUU48" s="17"/>
      <c r="CUV48" s="17"/>
      <c r="CUW48" s="17"/>
      <c r="CUX48" s="17"/>
      <c r="CUY48" s="17"/>
      <c r="CUZ48" s="17"/>
      <c r="CVA48" s="17"/>
      <c r="CVB48" s="17"/>
      <c r="CVC48" s="17"/>
      <c r="CVD48" s="17"/>
      <c r="CVE48" s="17"/>
      <c r="CVF48" s="17"/>
      <c r="CVG48" s="17"/>
      <c r="CVH48" s="17"/>
      <c r="CVI48" s="17"/>
      <c r="CVJ48" s="17"/>
      <c r="CVK48" s="17"/>
      <c r="CVL48" s="17"/>
      <c r="CVM48" s="17"/>
      <c r="CVN48" s="17"/>
      <c r="CVO48" s="17"/>
      <c r="CVP48" s="17"/>
      <c r="CVQ48" s="17"/>
      <c r="CVR48" s="17"/>
      <c r="CVS48" s="17"/>
      <c r="CVT48" s="17"/>
      <c r="CVU48" s="17"/>
      <c r="CVV48" s="17"/>
      <c r="CVW48" s="17"/>
      <c r="CVX48" s="17"/>
      <c r="CVY48" s="17"/>
      <c r="CVZ48" s="17"/>
      <c r="CWA48" s="17"/>
      <c r="CWB48" s="17"/>
      <c r="CWC48" s="17"/>
      <c r="CWD48" s="17"/>
      <c r="CWE48" s="17"/>
      <c r="CWF48" s="17"/>
      <c r="CWG48" s="17"/>
      <c r="CWH48" s="17"/>
      <c r="CWI48" s="17"/>
      <c r="CWJ48" s="17"/>
      <c r="CWK48" s="17"/>
      <c r="CWL48" s="17"/>
      <c r="CWM48" s="17"/>
      <c r="CWN48" s="17"/>
      <c r="CWO48" s="17"/>
      <c r="CWP48" s="17"/>
      <c r="CWQ48" s="17"/>
      <c r="CWR48" s="17"/>
      <c r="CWS48" s="17"/>
      <c r="CWT48" s="17"/>
      <c r="CWU48" s="17"/>
      <c r="CWV48" s="17"/>
      <c r="CWW48" s="17"/>
      <c r="CWX48" s="17"/>
      <c r="CWY48" s="17"/>
      <c r="CWZ48" s="17"/>
      <c r="CXA48" s="17"/>
      <c r="CXB48" s="17"/>
      <c r="CXC48" s="17"/>
      <c r="CXD48" s="17"/>
      <c r="CXE48" s="17"/>
      <c r="CXF48" s="17"/>
      <c r="CXG48" s="17"/>
      <c r="CXH48" s="17"/>
      <c r="CXI48" s="17"/>
      <c r="CXJ48" s="17"/>
      <c r="CXK48" s="17"/>
      <c r="CXL48" s="17"/>
      <c r="CXM48" s="17"/>
      <c r="CXN48" s="17"/>
      <c r="CXO48" s="17"/>
      <c r="CXP48" s="17"/>
      <c r="CXQ48" s="17"/>
      <c r="CXR48" s="17"/>
      <c r="CXS48" s="17"/>
      <c r="CXT48" s="17"/>
      <c r="CXU48" s="17"/>
      <c r="CXV48" s="17"/>
      <c r="CXW48" s="17"/>
      <c r="CXX48" s="17"/>
      <c r="CXY48" s="17"/>
      <c r="CXZ48" s="17"/>
      <c r="CYA48" s="17"/>
      <c r="CYB48" s="17"/>
      <c r="CYC48" s="17"/>
      <c r="CYD48" s="17"/>
      <c r="CYE48" s="17"/>
      <c r="CYF48" s="17"/>
      <c r="CYG48" s="17"/>
      <c r="CYH48" s="17"/>
      <c r="CYI48" s="17"/>
      <c r="CYJ48" s="17"/>
      <c r="CYK48" s="17"/>
      <c r="CYL48" s="17"/>
      <c r="CYM48" s="17"/>
      <c r="CYN48" s="17"/>
      <c r="CYO48" s="17"/>
      <c r="CYP48" s="17"/>
      <c r="CYQ48" s="17"/>
      <c r="CYR48" s="17"/>
      <c r="CYS48" s="17"/>
      <c r="CYT48" s="17"/>
      <c r="CYU48" s="17"/>
      <c r="CYV48" s="17"/>
      <c r="CYW48" s="17"/>
      <c r="CYX48" s="17"/>
      <c r="CYY48" s="17"/>
      <c r="CYZ48" s="17"/>
      <c r="CZA48" s="17"/>
      <c r="CZB48" s="17"/>
      <c r="CZC48" s="17"/>
      <c r="CZD48" s="17"/>
      <c r="CZE48" s="17"/>
      <c r="CZF48" s="17"/>
      <c r="CZG48" s="17"/>
      <c r="CZH48" s="17"/>
      <c r="CZI48" s="17"/>
      <c r="CZJ48" s="17"/>
      <c r="CZK48" s="17"/>
      <c r="CZL48" s="17"/>
      <c r="CZM48" s="17"/>
      <c r="CZN48" s="17"/>
      <c r="CZO48" s="17"/>
      <c r="CZP48" s="17"/>
      <c r="CZQ48" s="17"/>
      <c r="CZR48" s="17"/>
      <c r="CZS48" s="17"/>
      <c r="CZT48" s="17"/>
      <c r="CZU48" s="17"/>
      <c r="CZV48" s="17"/>
      <c r="CZW48" s="17"/>
      <c r="CZX48" s="17"/>
      <c r="CZY48" s="17"/>
      <c r="CZZ48" s="17"/>
      <c r="DAA48" s="17"/>
      <c r="DAB48" s="17"/>
      <c r="DAC48" s="17"/>
      <c r="DAD48" s="17"/>
    </row>
    <row r="49" spans="1:2734" s="7" customFormat="1" ht="14" customHeight="1" x14ac:dyDescent="0.3">
      <c r="A49" s="15"/>
      <c r="B49" s="2"/>
      <c r="D49" s="13"/>
      <c r="I49" s="13"/>
      <c r="J49" s="42" t="str">
        <f t="shared" si="3"/>
        <v/>
      </c>
      <c r="K49" s="34" t="str">
        <f t="shared" si="0"/>
        <v/>
      </c>
      <c r="L49" s="32"/>
      <c r="M49" s="14"/>
      <c r="N49" s="13"/>
      <c r="O49" s="35" t="str">
        <f t="shared" si="7"/>
        <v>N/A</v>
      </c>
      <c r="P49" s="36" t="str">
        <f>IF(ISBLANK(I49),"N/A",IF(ISBLANK(M49),WORKDAY(I49,19,Holidays!$B$2:$B$23),IF(ISBLANK(N49),"N/A",WORKDAY(N49,20-NETWORKDAYS(I49,M49,Holidays!$B$2:$B$23),Holidays!$B$2:$B$23))))</f>
        <v>N/A</v>
      </c>
      <c r="Q49" s="37" t="str">
        <f>IFERROR(IF(P49&gt;0,WORKDAY(P49,-10,Holidays!$B$2:$B$23),""),"N/A")</f>
        <v>N/A</v>
      </c>
      <c r="R49" s="37" t="str">
        <f>IFERROR(IF(P49&gt;0,WORKDAY(P49,-5,Holidays!$B$2:$B$23),""),"N/A")</f>
        <v>N/A</v>
      </c>
      <c r="S49" s="13"/>
      <c r="T49" s="39" t="str">
        <f>IF(ISBLANK(S49),"",IF(ISBLANK(M49),NETWORKDAYS(I49,S49,Holidays!$B$2:$B$23),SUM(NETWORKDAYS(I49,M49,Holidays!$B$2:$B$23),IF(ISBLANK(M49),NETWORKDAYS(N49,S49,Holidays!$B$2:$B$23),NETWORKDAYS(N49+1,S49,Holidays!$B$2:$B$23)))))</f>
        <v/>
      </c>
      <c r="U49" s="39" t="str">
        <f t="shared" si="8"/>
        <v/>
      </c>
      <c r="V49" s="38" t="str">
        <f ca="1">IF(P49="N/A","N/A",IF(ISBLANK(I49),"N/A",IF(ISBLANK(S49),NETWORKDAYS(TODAY(),P49,Holidays!$B$2:$B$23),"")))</f>
        <v>N/A</v>
      </c>
      <c r="W49" s="13"/>
      <c r="X49" s="40" t="str">
        <f t="shared" ca="1" si="9"/>
        <v/>
      </c>
      <c r="AB49" s="16"/>
      <c r="AC49" s="41" t="str">
        <f t="shared" si="5"/>
        <v/>
      </c>
      <c r="AD49" s="93"/>
      <c r="AE49" s="13"/>
      <c r="AF49" s="13"/>
      <c r="AG49" s="14"/>
      <c r="AH49" s="42" t="str">
        <f>IF(ISBLANK(AG49),"",NETWORKDAYS(AE49,AG49,Holidays!$B$2:$B$23))</f>
        <v/>
      </c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  <c r="ALM49" s="17"/>
      <c r="ALN49" s="17"/>
      <c r="ALO49" s="17"/>
      <c r="ALP49" s="17"/>
      <c r="ALQ49" s="17"/>
      <c r="ALR49" s="17"/>
      <c r="ALS49" s="17"/>
      <c r="ALT49" s="17"/>
      <c r="ALU49" s="17"/>
      <c r="ALV49" s="17"/>
      <c r="ALW49" s="17"/>
      <c r="ALX49" s="17"/>
      <c r="ALY49" s="17"/>
      <c r="ALZ49" s="17"/>
      <c r="AMA49" s="17"/>
      <c r="AMB49" s="17"/>
      <c r="AMC49" s="17"/>
      <c r="AMD49" s="17"/>
      <c r="AME49" s="17"/>
      <c r="AMF49" s="17"/>
      <c r="AMG49" s="17"/>
      <c r="AMH49" s="17"/>
      <c r="AMI49" s="17"/>
      <c r="AMJ49" s="17"/>
      <c r="AMK49" s="17"/>
      <c r="AML49" s="17"/>
      <c r="AMM49" s="17"/>
      <c r="AMN49" s="17"/>
      <c r="AMO49" s="17"/>
      <c r="AMP49" s="17"/>
      <c r="AMQ49" s="17"/>
      <c r="AMR49" s="17"/>
      <c r="AMS49" s="17"/>
      <c r="AMT49" s="17"/>
      <c r="AMU49" s="17"/>
      <c r="AMV49" s="17"/>
      <c r="AMW49" s="17"/>
      <c r="AMX49" s="17"/>
      <c r="AMY49" s="17"/>
      <c r="AMZ49" s="17"/>
      <c r="ANA49" s="17"/>
      <c r="ANB49" s="17"/>
      <c r="ANC49" s="17"/>
      <c r="AND49" s="17"/>
      <c r="ANE49" s="17"/>
      <c r="ANF49" s="17"/>
      <c r="ANG49" s="17"/>
      <c r="ANH49" s="17"/>
      <c r="ANI49" s="17"/>
      <c r="ANJ49" s="17"/>
      <c r="ANK49" s="17"/>
      <c r="ANL49" s="17"/>
      <c r="ANM49" s="17"/>
      <c r="ANN49" s="17"/>
      <c r="ANO49" s="17"/>
      <c r="ANP49" s="17"/>
      <c r="ANQ49" s="17"/>
      <c r="ANR49" s="17"/>
      <c r="ANS49" s="17"/>
      <c r="ANT49" s="17"/>
      <c r="ANU49" s="17"/>
      <c r="ANV49" s="17"/>
      <c r="ANW49" s="17"/>
      <c r="ANX49" s="17"/>
      <c r="ANY49" s="17"/>
      <c r="ANZ49" s="17"/>
      <c r="AOA49" s="17"/>
      <c r="AOB49" s="17"/>
      <c r="AOC49" s="17"/>
      <c r="AOD49" s="17"/>
      <c r="AOE49" s="17"/>
      <c r="AOF49" s="17"/>
      <c r="AOG49" s="17"/>
      <c r="AOH49" s="17"/>
      <c r="AOI49" s="17"/>
      <c r="AOJ49" s="17"/>
      <c r="AOK49" s="17"/>
      <c r="AOL49" s="17"/>
      <c r="AOM49" s="17"/>
      <c r="AON49" s="17"/>
      <c r="AOO49" s="17"/>
      <c r="AOP49" s="17"/>
      <c r="AOQ49" s="17"/>
      <c r="AOR49" s="17"/>
      <c r="AOS49" s="17"/>
      <c r="AOT49" s="17"/>
      <c r="AOU49" s="17"/>
      <c r="AOV49" s="17"/>
      <c r="AOW49" s="17"/>
      <c r="AOX49" s="17"/>
      <c r="AOY49" s="17"/>
      <c r="AOZ49" s="17"/>
      <c r="APA49" s="17"/>
      <c r="APB49" s="17"/>
      <c r="APC49" s="17"/>
      <c r="APD49" s="17"/>
      <c r="APE49" s="17"/>
      <c r="APF49" s="17"/>
      <c r="APG49" s="17"/>
      <c r="APH49" s="17"/>
      <c r="API49" s="17"/>
      <c r="APJ49" s="17"/>
      <c r="APK49" s="17"/>
      <c r="APL49" s="17"/>
      <c r="APM49" s="17"/>
      <c r="APN49" s="17"/>
      <c r="APO49" s="17"/>
      <c r="APP49" s="17"/>
      <c r="APQ49" s="17"/>
      <c r="APR49" s="17"/>
      <c r="APS49" s="17"/>
      <c r="APT49" s="17"/>
      <c r="APU49" s="17"/>
      <c r="APV49" s="17"/>
      <c r="APW49" s="17"/>
      <c r="APX49" s="17"/>
      <c r="APY49" s="17"/>
      <c r="APZ49" s="17"/>
      <c r="AQA49" s="17"/>
      <c r="AQB49" s="17"/>
      <c r="AQC49" s="17"/>
      <c r="AQD49" s="17"/>
      <c r="AQE49" s="17"/>
      <c r="AQF49" s="17"/>
      <c r="AQG49" s="17"/>
      <c r="AQH49" s="17"/>
      <c r="AQI49" s="17"/>
      <c r="AQJ49" s="17"/>
      <c r="AQK49" s="17"/>
      <c r="AQL49" s="17"/>
      <c r="AQM49" s="17"/>
      <c r="AQN49" s="17"/>
      <c r="AQO49" s="17"/>
      <c r="AQP49" s="17"/>
      <c r="AQQ49" s="17"/>
      <c r="AQR49" s="17"/>
      <c r="AQS49" s="17"/>
      <c r="AQT49" s="17"/>
      <c r="AQU49" s="17"/>
      <c r="AQV49" s="17"/>
      <c r="AQW49" s="17"/>
      <c r="AQX49" s="17"/>
      <c r="AQY49" s="17"/>
      <c r="AQZ49" s="17"/>
      <c r="ARA49" s="17"/>
      <c r="ARB49" s="17"/>
      <c r="ARC49" s="17"/>
      <c r="ARD49" s="17"/>
      <c r="ARE49" s="17"/>
      <c r="ARF49" s="17"/>
      <c r="ARG49" s="17"/>
      <c r="ARH49" s="17"/>
      <c r="ARI49" s="17"/>
      <c r="ARJ49" s="17"/>
      <c r="ARK49" s="17"/>
      <c r="ARL49" s="17"/>
      <c r="ARM49" s="17"/>
      <c r="ARN49" s="17"/>
      <c r="ARO49" s="17"/>
      <c r="ARP49" s="17"/>
      <c r="ARQ49" s="17"/>
      <c r="ARR49" s="17"/>
      <c r="ARS49" s="17"/>
      <c r="ART49" s="17"/>
      <c r="ARU49" s="17"/>
      <c r="ARV49" s="17"/>
      <c r="ARW49" s="17"/>
      <c r="ARX49" s="17"/>
      <c r="ARY49" s="17"/>
      <c r="ARZ49" s="17"/>
      <c r="ASA49" s="17"/>
      <c r="ASB49" s="17"/>
      <c r="ASC49" s="17"/>
      <c r="ASD49" s="17"/>
      <c r="ASE49" s="17"/>
      <c r="ASF49" s="17"/>
      <c r="ASG49" s="17"/>
      <c r="ASH49" s="17"/>
      <c r="ASI49" s="17"/>
      <c r="ASJ49" s="17"/>
      <c r="ASK49" s="17"/>
      <c r="ASL49" s="17"/>
      <c r="ASM49" s="17"/>
      <c r="ASN49" s="17"/>
      <c r="ASO49" s="17"/>
      <c r="ASP49" s="17"/>
      <c r="ASQ49" s="17"/>
      <c r="ASR49" s="17"/>
      <c r="ASS49" s="17"/>
      <c r="AST49" s="17"/>
      <c r="ASU49" s="17"/>
      <c r="ASV49" s="17"/>
      <c r="ASW49" s="17"/>
      <c r="ASX49" s="17"/>
      <c r="ASY49" s="17"/>
      <c r="ASZ49" s="17"/>
      <c r="ATA49" s="17"/>
      <c r="ATB49" s="17"/>
      <c r="ATC49" s="17"/>
      <c r="ATD49" s="17"/>
      <c r="ATE49" s="17"/>
      <c r="ATF49" s="17"/>
      <c r="ATG49" s="17"/>
      <c r="ATH49" s="17"/>
      <c r="ATI49" s="17"/>
      <c r="ATJ49" s="17"/>
      <c r="ATK49" s="17"/>
      <c r="ATL49" s="17"/>
      <c r="ATM49" s="17"/>
      <c r="ATN49" s="17"/>
      <c r="ATO49" s="17"/>
      <c r="ATP49" s="17"/>
      <c r="ATQ49" s="17"/>
      <c r="ATR49" s="17"/>
      <c r="ATS49" s="17"/>
      <c r="ATT49" s="17"/>
      <c r="ATU49" s="17"/>
      <c r="ATV49" s="17"/>
      <c r="ATW49" s="17"/>
      <c r="ATX49" s="17"/>
      <c r="ATY49" s="17"/>
      <c r="ATZ49" s="17"/>
      <c r="AUA49" s="17"/>
      <c r="AUB49" s="17"/>
      <c r="AUC49" s="17"/>
      <c r="AUD49" s="17"/>
      <c r="AUE49" s="17"/>
      <c r="AUF49" s="17"/>
      <c r="AUG49" s="17"/>
      <c r="AUH49" s="17"/>
      <c r="AUI49" s="17"/>
      <c r="AUJ49" s="17"/>
      <c r="AUK49" s="17"/>
      <c r="AUL49" s="17"/>
      <c r="AUM49" s="17"/>
      <c r="AUN49" s="17"/>
      <c r="AUO49" s="17"/>
      <c r="AUP49" s="17"/>
      <c r="AUQ49" s="17"/>
      <c r="AUR49" s="17"/>
      <c r="AUS49" s="17"/>
      <c r="AUT49" s="17"/>
      <c r="AUU49" s="17"/>
      <c r="AUV49" s="17"/>
      <c r="AUW49" s="17"/>
      <c r="AUX49" s="17"/>
      <c r="AUY49" s="17"/>
      <c r="AUZ49" s="17"/>
      <c r="AVA49" s="17"/>
      <c r="AVB49" s="17"/>
      <c r="AVC49" s="17"/>
      <c r="AVD49" s="17"/>
      <c r="AVE49" s="17"/>
      <c r="AVF49" s="17"/>
      <c r="AVG49" s="17"/>
      <c r="AVH49" s="17"/>
      <c r="AVI49" s="17"/>
      <c r="AVJ49" s="17"/>
      <c r="AVK49" s="17"/>
      <c r="AVL49" s="17"/>
      <c r="AVM49" s="17"/>
      <c r="AVN49" s="17"/>
      <c r="AVO49" s="17"/>
      <c r="AVP49" s="17"/>
      <c r="AVQ49" s="17"/>
      <c r="AVR49" s="17"/>
      <c r="AVS49" s="17"/>
      <c r="AVT49" s="17"/>
      <c r="AVU49" s="17"/>
      <c r="AVV49" s="17"/>
      <c r="AVW49" s="17"/>
      <c r="AVX49" s="17"/>
      <c r="AVY49" s="17"/>
      <c r="AVZ49" s="17"/>
      <c r="AWA49" s="17"/>
      <c r="AWB49" s="17"/>
      <c r="AWC49" s="17"/>
      <c r="AWD49" s="17"/>
      <c r="AWE49" s="17"/>
      <c r="AWF49" s="17"/>
      <c r="AWG49" s="17"/>
      <c r="AWH49" s="17"/>
      <c r="AWI49" s="17"/>
      <c r="AWJ49" s="17"/>
      <c r="AWK49" s="17"/>
      <c r="AWL49" s="17"/>
      <c r="AWM49" s="17"/>
      <c r="AWN49" s="17"/>
      <c r="AWO49" s="17"/>
      <c r="AWP49" s="17"/>
      <c r="AWQ49" s="17"/>
      <c r="AWR49" s="17"/>
      <c r="AWS49" s="17"/>
      <c r="AWT49" s="17"/>
      <c r="AWU49" s="17"/>
      <c r="AWV49" s="17"/>
      <c r="AWW49" s="17"/>
      <c r="AWX49" s="17"/>
      <c r="AWY49" s="17"/>
      <c r="AWZ49" s="17"/>
      <c r="AXA49" s="17"/>
      <c r="AXB49" s="17"/>
      <c r="AXC49" s="17"/>
      <c r="AXD49" s="17"/>
      <c r="AXE49" s="17"/>
      <c r="AXF49" s="17"/>
      <c r="AXG49" s="17"/>
      <c r="AXH49" s="17"/>
      <c r="AXI49" s="17"/>
      <c r="AXJ49" s="17"/>
      <c r="AXK49" s="17"/>
      <c r="AXL49" s="17"/>
      <c r="AXM49" s="17"/>
      <c r="AXN49" s="17"/>
      <c r="AXO49" s="17"/>
      <c r="AXP49" s="17"/>
      <c r="AXQ49" s="17"/>
      <c r="AXR49" s="17"/>
      <c r="AXS49" s="17"/>
      <c r="AXT49" s="17"/>
      <c r="AXU49" s="17"/>
      <c r="AXV49" s="17"/>
      <c r="AXW49" s="17"/>
      <c r="AXX49" s="17"/>
      <c r="AXY49" s="17"/>
      <c r="AXZ49" s="17"/>
      <c r="AYA49" s="17"/>
      <c r="AYB49" s="17"/>
      <c r="AYC49" s="17"/>
      <c r="AYD49" s="17"/>
      <c r="AYE49" s="17"/>
      <c r="AYF49" s="17"/>
      <c r="AYG49" s="17"/>
      <c r="AYH49" s="17"/>
      <c r="AYI49" s="17"/>
      <c r="AYJ49" s="17"/>
      <c r="AYK49" s="17"/>
      <c r="AYL49" s="17"/>
      <c r="AYM49" s="17"/>
      <c r="AYN49" s="17"/>
      <c r="AYO49" s="17"/>
      <c r="AYP49" s="17"/>
      <c r="AYQ49" s="17"/>
      <c r="AYR49" s="17"/>
      <c r="AYS49" s="17"/>
      <c r="AYT49" s="17"/>
      <c r="AYU49" s="17"/>
      <c r="AYV49" s="17"/>
      <c r="AYW49" s="17"/>
      <c r="AYX49" s="17"/>
      <c r="AYY49" s="17"/>
      <c r="AYZ49" s="17"/>
      <c r="AZA49" s="17"/>
      <c r="AZB49" s="17"/>
      <c r="AZC49" s="17"/>
      <c r="AZD49" s="17"/>
      <c r="AZE49" s="17"/>
      <c r="AZF49" s="17"/>
      <c r="AZG49" s="17"/>
      <c r="AZH49" s="17"/>
      <c r="AZI49" s="17"/>
      <c r="AZJ49" s="17"/>
      <c r="AZK49" s="17"/>
      <c r="AZL49" s="17"/>
      <c r="AZM49" s="17"/>
      <c r="AZN49" s="17"/>
      <c r="AZO49" s="17"/>
      <c r="AZP49" s="17"/>
      <c r="AZQ49" s="17"/>
      <c r="AZR49" s="17"/>
      <c r="AZS49" s="17"/>
      <c r="AZT49" s="17"/>
      <c r="AZU49" s="17"/>
      <c r="AZV49" s="17"/>
      <c r="AZW49" s="17"/>
      <c r="AZX49" s="17"/>
      <c r="AZY49" s="17"/>
      <c r="AZZ49" s="17"/>
      <c r="BAA49" s="17"/>
      <c r="BAB49" s="17"/>
      <c r="BAC49" s="17"/>
      <c r="BAD49" s="17"/>
      <c r="BAE49" s="17"/>
      <c r="BAF49" s="17"/>
      <c r="BAG49" s="17"/>
      <c r="BAH49" s="17"/>
      <c r="BAI49" s="17"/>
      <c r="BAJ49" s="17"/>
      <c r="BAK49" s="17"/>
      <c r="BAL49" s="17"/>
      <c r="BAM49" s="17"/>
      <c r="BAN49" s="17"/>
      <c r="BAO49" s="17"/>
      <c r="BAP49" s="17"/>
      <c r="BAQ49" s="17"/>
      <c r="BAR49" s="17"/>
      <c r="BAS49" s="17"/>
      <c r="BAT49" s="17"/>
      <c r="BAU49" s="17"/>
      <c r="BAV49" s="17"/>
      <c r="BAW49" s="17"/>
      <c r="BAX49" s="17"/>
      <c r="BAY49" s="17"/>
      <c r="BAZ49" s="17"/>
      <c r="BBA49" s="17"/>
      <c r="BBB49" s="17"/>
      <c r="BBC49" s="17"/>
      <c r="BBD49" s="17"/>
      <c r="BBE49" s="17"/>
      <c r="BBF49" s="17"/>
      <c r="BBG49" s="17"/>
      <c r="BBH49" s="17"/>
      <c r="BBI49" s="17"/>
      <c r="BBJ49" s="17"/>
      <c r="BBK49" s="17"/>
      <c r="BBL49" s="17"/>
      <c r="BBM49" s="17"/>
      <c r="BBN49" s="17"/>
      <c r="BBO49" s="17"/>
      <c r="BBP49" s="17"/>
      <c r="BBQ49" s="17"/>
      <c r="BBR49" s="17"/>
      <c r="BBS49" s="17"/>
      <c r="BBT49" s="17"/>
      <c r="BBU49" s="17"/>
      <c r="BBV49" s="17"/>
      <c r="BBW49" s="17"/>
      <c r="BBX49" s="17"/>
      <c r="BBY49" s="17"/>
      <c r="BBZ49" s="17"/>
      <c r="BCA49" s="17"/>
      <c r="BCB49" s="17"/>
      <c r="BCC49" s="17"/>
      <c r="BCD49" s="17"/>
      <c r="BCE49" s="17"/>
      <c r="BCF49" s="17"/>
      <c r="BCG49" s="17"/>
      <c r="BCH49" s="17"/>
      <c r="BCI49" s="17"/>
      <c r="BCJ49" s="17"/>
      <c r="BCK49" s="17"/>
      <c r="BCL49" s="17"/>
      <c r="BCM49" s="17"/>
      <c r="BCN49" s="17"/>
      <c r="BCO49" s="17"/>
      <c r="BCP49" s="17"/>
      <c r="BCQ49" s="17"/>
      <c r="BCR49" s="17"/>
      <c r="BCS49" s="17"/>
      <c r="BCT49" s="17"/>
      <c r="BCU49" s="17"/>
      <c r="BCV49" s="17"/>
      <c r="BCW49" s="17"/>
      <c r="BCX49" s="17"/>
      <c r="BCY49" s="17"/>
      <c r="BCZ49" s="17"/>
      <c r="BDA49" s="17"/>
      <c r="BDB49" s="17"/>
      <c r="BDC49" s="17"/>
      <c r="BDD49" s="17"/>
      <c r="BDE49" s="17"/>
      <c r="BDF49" s="17"/>
      <c r="BDG49" s="17"/>
      <c r="BDH49" s="17"/>
      <c r="BDI49" s="17"/>
      <c r="BDJ49" s="17"/>
      <c r="BDK49" s="17"/>
      <c r="BDL49" s="17"/>
      <c r="BDM49" s="17"/>
      <c r="BDN49" s="17"/>
      <c r="BDO49" s="17"/>
      <c r="BDP49" s="17"/>
      <c r="BDQ49" s="17"/>
      <c r="BDR49" s="17"/>
      <c r="BDS49" s="17"/>
      <c r="BDT49" s="17"/>
      <c r="BDU49" s="17"/>
      <c r="BDV49" s="17"/>
      <c r="BDW49" s="17"/>
      <c r="BDX49" s="17"/>
      <c r="BDY49" s="17"/>
      <c r="BDZ49" s="17"/>
      <c r="BEA49" s="17"/>
      <c r="BEB49" s="17"/>
      <c r="BEC49" s="17"/>
      <c r="BED49" s="17"/>
      <c r="BEE49" s="17"/>
      <c r="BEF49" s="17"/>
      <c r="BEG49" s="17"/>
      <c r="BEH49" s="17"/>
      <c r="BEI49" s="17"/>
      <c r="BEJ49" s="17"/>
      <c r="BEK49" s="17"/>
      <c r="BEL49" s="17"/>
      <c r="BEM49" s="17"/>
      <c r="BEN49" s="17"/>
      <c r="BEO49" s="17"/>
      <c r="BEP49" s="17"/>
      <c r="BEQ49" s="17"/>
      <c r="BER49" s="17"/>
      <c r="BES49" s="17"/>
      <c r="BET49" s="17"/>
      <c r="BEU49" s="17"/>
      <c r="BEV49" s="17"/>
      <c r="BEW49" s="17"/>
      <c r="BEX49" s="17"/>
      <c r="BEY49" s="17"/>
      <c r="BEZ49" s="17"/>
      <c r="BFA49" s="17"/>
      <c r="BFB49" s="17"/>
      <c r="BFC49" s="17"/>
      <c r="BFD49" s="17"/>
      <c r="BFE49" s="17"/>
      <c r="BFF49" s="17"/>
      <c r="BFG49" s="17"/>
      <c r="BFH49" s="17"/>
      <c r="BFI49" s="17"/>
      <c r="BFJ49" s="17"/>
      <c r="BFK49" s="17"/>
      <c r="BFL49" s="17"/>
      <c r="BFM49" s="17"/>
      <c r="BFN49" s="17"/>
      <c r="BFO49" s="17"/>
      <c r="BFP49" s="17"/>
      <c r="BFQ49" s="17"/>
      <c r="BFR49" s="17"/>
      <c r="BFS49" s="17"/>
      <c r="BFT49" s="17"/>
      <c r="BFU49" s="17"/>
      <c r="BFV49" s="17"/>
      <c r="BFW49" s="17"/>
      <c r="BFX49" s="17"/>
      <c r="BFY49" s="17"/>
      <c r="BFZ49" s="17"/>
      <c r="BGA49" s="17"/>
      <c r="BGB49" s="17"/>
      <c r="BGC49" s="17"/>
      <c r="BGD49" s="17"/>
      <c r="BGE49" s="17"/>
      <c r="BGF49" s="17"/>
      <c r="BGG49" s="17"/>
      <c r="BGH49" s="17"/>
      <c r="BGI49" s="17"/>
      <c r="BGJ49" s="17"/>
      <c r="BGK49" s="17"/>
      <c r="BGL49" s="17"/>
      <c r="BGM49" s="17"/>
      <c r="BGN49" s="17"/>
      <c r="BGO49" s="17"/>
      <c r="BGP49" s="17"/>
      <c r="BGQ49" s="17"/>
      <c r="BGR49" s="17"/>
      <c r="BGS49" s="17"/>
      <c r="BGT49" s="17"/>
      <c r="BGU49" s="17"/>
      <c r="BGV49" s="17"/>
      <c r="BGW49" s="17"/>
      <c r="BGX49" s="17"/>
      <c r="BGY49" s="17"/>
      <c r="BGZ49" s="17"/>
      <c r="BHA49" s="17"/>
      <c r="BHB49" s="17"/>
      <c r="BHC49" s="17"/>
      <c r="BHD49" s="17"/>
      <c r="BHE49" s="17"/>
      <c r="BHF49" s="17"/>
      <c r="BHG49" s="17"/>
      <c r="BHH49" s="17"/>
      <c r="BHI49" s="17"/>
      <c r="BHJ49" s="17"/>
      <c r="BHK49" s="17"/>
      <c r="BHL49" s="17"/>
      <c r="BHM49" s="17"/>
      <c r="BHN49" s="17"/>
      <c r="BHO49" s="17"/>
      <c r="BHP49" s="17"/>
      <c r="BHQ49" s="17"/>
      <c r="BHR49" s="17"/>
      <c r="BHS49" s="17"/>
      <c r="BHT49" s="17"/>
      <c r="BHU49" s="17"/>
      <c r="BHV49" s="17"/>
      <c r="BHW49" s="17"/>
      <c r="BHX49" s="17"/>
      <c r="BHY49" s="17"/>
      <c r="BHZ49" s="17"/>
      <c r="BIA49" s="17"/>
      <c r="BIB49" s="17"/>
      <c r="BIC49" s="17"/>
      <c r="BID49" s="17"/>
      <c r="BIE49" s="17"/>
      <c r="BIF49" s="17"/>
      <c r="BIG49" s="17"/>
      <c r="BIH49" s="17"/>
      <c r="BII49" s="17"/>
      <c r="BIJ49" s="17"/>
      <c r="BIK49" s="17"/>
      <c r="BIL49" s="17"/>
      <c r="BIM49" s="17"/>
      <c r="BIN49" s="17"/>
      <c r="BIO49" s="17"/>
      <c r="BIP49" s="17"/>
      <c r="BIQ49" s="17"/>
      <c r="BIR49" s="17"/>
      <c r="BIS49" s="17"/>
      <c r="BIT49" s="17"/>
      <c r="BIU49" s="17"/>
      <c r="BIV49" s="17"/>
      <c r="BIW49" s="17"/>
      <c r="BIX49" s="17"/>
      <c r="BIY49" s="17"/>
      <c r="BIZ49" s="17"/>
      <c r="BJA49" s="17"/>
      <c r="BJB49" s="17"/>
      <c r="BJC49" s="17"/>
      <c r="BJD49" s="17"/>
      <c r="BJE49" s="17"/>
      <c r="BJF49" s="17"/>
      <c r="BJG49" s="17"/>
      <c r="BJH49" s="17"/>
      <c r="BJI49" s="17"/>
      <c r="BJJ49" s="17"/>
      <c r="BJK49" s="17"/>
      <c r="BJL49" s="17"/>
      <c r="BJM49" s="17"/>
      <c r="BJN49" s="17"/>
      <c r="BJO49" s="17"/>
      <c r="BJP49" s="17"/>
      <c r="BJQ49" s="17"/>
      <c r="BJR49" s="17"/>
      <c r="BJS49" s="17"/>
      <c r="BJT49" s="17"/>
      <c r="BJU49" s="17"/>
      <c r="BJV49" s="17"/>
      <c r="BJW49" s="17"/>
      <c r="BJX49" s="17"/>
      <c r="BJY49" s="17"/>
      <c r="BJZ49" s="17"/>
      <c r="BKA49" s="17"/>
      <c r="BKB49" s="17"/>
      <c r="BKC49" s="17"/>
      <c r="BKD49" s="17"/>
      <c r="BKE49" s="17"/>
      <c r="BKF49" s="17"/>
      <c r="BKG49" s="17"/>
      <c r="BKH49" s="17"/>
      <c r="BKI49" s="17"/>
      <c r="BKJ49" s="17"/>
      <c r="BKK49" s="17"/>
      <c r="BKL49" s="17"/>
      <c r="BKM49" s="17"/>
      <c r="BKN49" s="17"/>
      <c r="BKO49" s="17"/>
      <c r="BKP49" s="17"/>
      <c r="BKQ49" s="17"/>
      <c r="BKR49" s="17"/>
      <c r="BKS49" s="17"/>
      <c r="BKT49" s="17"/>
      <c r="BKU49" s="17"/>
      <c r="BKV49" s="17"/>
      <c r="BKW49" s="17"/>
      <c r="BKX49" s="17"/>
      <c r="BKY49" s="17"/>
      <c r="BKZ49" s="17"/>
      <c r="BLA49" s="17"/>
      <c r="BLB49" s="17"/>
      <c r="BLC49" s="17"/>
      <c r="BLD49" s="17"/>
      <c r="BLE49" s="17"/>
      <c r="BLF49" s="17"/>
      <c r="BLG49" s="17"/>
      <c r="BLH49" s="17"/>
      <c r="BLI49" s="17"/>
      <c r="BLJ49" s="17"/>
      <c r="BLK49" s="17"/>
      <c r="BLL49" s="17"/>
      <c r="BLM49" s="17"/>
      <c r="BLN49" s="17"/>
      <c r="BLO49" s="17"/>
      <c r="BLP49" s="17"/>
      <c r="BLQ49" s="17"/>
      <c r="BLR49" s="17"/>
      <c r="BLS49" s="17"/>
      <c r="BLT49" s="17"/>
      <c r="BLU49" s="17"/>
      <c r="BLV49" s="17"/>
      <c r="BLW49" s="17"/>
      <c r="BLX49" s="17"/>
      <c r="BLY49" s="17"/>
      <c r="BLZ49" s="17"/>
      <c r="BMA49" s="17"/>
      <c r="BMB49" s="17"/>
      <c r="BMC49" s="17"/>
      <c r="BMD49" s="17"/>
      <c r="BME49" s="17"/>
      <c r="BMF49" s="17"/>
      <c r="BMG49" s="17"/>
      <c r="BMH49" s="17"/>
      <c r="BMI49" s="17"/>
      <c r="BMJ49" s="17"/>
      <c r="BMK49" s="17"/>
      <c r="BML49" s="17"/>
      <c r="BMM49" s="17"/>
      <c r="BMN49" s="17"/>
      <c r="BMO49" s="17"/>
      <c r="BMP49" s="17"/>
      <c r="BMQ49" s="17"/>
      <c r="BMR49" s="17"/>
      <c r="BMS49" s="17"/>
      <c r="BMT49" s="17"/>
      <c r="BMU49" s="17"/>
      <c r="BMV49" s="17"/>
      <c r="BMW49" s="17"/>
      <c r="BMX49" s="17"/>
      <c r="BMY49" s="17"/>
      <c r="BMZ49" s="17"/>
      <c r="BNA49" s="17"/>
      <c r="BNB49" s="17"/>
      <c r="BNC49" s="17"/>
      <c r="BND49" s="17"/>
      <c r="BNE49" s="17"/>
      <c r="BNF49" s="17"/>
      <c r="BNG49" s="17"/>
      <c r="BNH49" s="17"/>
      <c r="BNI49" s="17"/>
      <c r="BNJ49" s="17"/>
      <c r="BNK49" s="17"/>
      <c r="BNL49" s="17"/>
      <c r="BNM49" s="17"/>
      <c r="BNN49" s="17"/>
      <c r="BNO49" s="17"/>
      <c r="BNP49" s="17"/>
      <c r="BNQ49" s="17"/>
      <c r="BNR49" s="17"/>
      <c r="BNS49" s="17"/>
      <c r="BNT49" s="17"/>
      <c r="BNU49" s="17"/>
      <c r="BNV49" s="17"/>
      <c r="BNW49" s="17"/>
      <c r="BNX49" s="17"/>
      <c r="BNY49" s="17"/>
      <c r="BNZ49" s="17"/>
      <c r="BOA49" s="17"/>
      <c r="BOB49" s="17"/>
      <c r="BOC49" s="17"/>
      <c r="BOD49" s="17"/>
      <c r="BOE49" s="17"/>
      <c r="BOF49" s="17"/>
      <c r="BOG49" s="17"/>
      <c r="BOH49" s="17"/>
      <c r="BOI49" s="17"/>
      <c r="BOJ49" s="17"/>
      <c r="BOK49" s="17"/>
      <c r="BOL49" s="17"/>
      <c r="BOM49" s="17"/>
      <c r="BON49" s="17"/>
      <c r="BOO49" s="17"/>
      <c r="BOP49" s="17"/>
      <c r="BOQ49" s="17"/>
      <c r="BOR49" s="17"/>
      <c r="BOS49" s="17"/>
      <c r="BOT49" s="17"/>
      <c r="BOU49" s="17"/>
      <c r="BOV49" s="17"/>
      <c r="BOW49" s="17"/>
      <c r="BOX49" s="17"/>
      <c r="BOY49" s="17"/>
      <c r="BOZ49" s="17"/>
      <c r="BPA49" s="17"/>
      <c r="BPB49" s="17"/>
      <c r="BPC49" s="17"/>
      <c r="BPD49" s="17"/>
      <c r="BPE49" s="17"/>
      <c r="BPF49" s="17"/>
      <c r="BPG49" s="17"/>
      <c r="BPH49" s="17"/>
      <c r="BPI49" s="17"/>
      <c r="BPJ49" s="17"/>
      <c r="BPK49" s="17"/>
      <c r="BPL49" s="17"/>
      <c r="BPM49" s="17"/>
      <c r="BPN49" s="17"/>
      <c r="BPO49" s="17"/>
      <c r="BPP49" s="17"/>
      <c r="BPQ49" s="17"/>
      <c r="BPR49" s="17"/>
      <c r="BPS49" s="17"/>
      <c r="BPT49" s="17"/>
      <c r="BPU49" s="17"/>
      <c r="BPV49" s="17"/>
      <c r="BPW49" s="17"/>
      <c r="BPX49" s="17"/>
      <c r="BPY49" s="17"/>
      <c r="BPZ49" s="17"/>
      <c r="BQA49" s="17"/>
      <c r="BQB49" s="17"/>
      <c r="BQC49" s="17"/>
      <c r="BQD49" s="17"/>
      <c r="BQE49" s="17"/>
      <c r="BQF49" s="17"/>
      <c r="BQG49" s="17"/>
      <c r="BQH49" s="17"/>
      <c r="BQI49" s="17"/>
      <c r="BQJ49" s="17"/>
      <c r="BQK49" s="17"/>
      <c r="BQL49" s="17"/>
      <c r="BQM49" s="17"/>
      <c r="BQN49" s="17"/>
      <c r="BQO49" s="17"/>
      <c r="BQP49" s="17"/>
      <c r="BQQ49" s="17"/>
      <c r="BQR49" s="17"/>
      <c r="BQS49" s="17"/>
      <c r="BQT49" s="17"/>
      <c r="BQU49" s="17"/>
      <c r="BQV49" s="17"/>
      <c r="BQW49" s="17"/>
      <c r="BQX49" s="17"/>
      <c r="BQY49" s="17"/>
      <c r="BQZ49" s="17"/>
      <c r="BRA49" s="17"/>
      <c r="BRB49" s="17"/>
      <c r="BRC49" s="17"/>
      <c r="BRD49" s="17"/>
      <c r="BRE49" s="17"/>
      <c r="BRF49" s="17"/>
      <c r="BRG49" s="17"/>
      <c r="BRH49" s="17"/>
      <c r="BRI49" s="17"/>
      <c r="BRJ49" s="17"/>
      <c r="BRK49" s="17"/>
      <c r="BRL49" s="17"/>
      <c r="BRM49" s="17"/>
      <c r="BRN49" s="17"/>
      <c r="BRO49" s="17"/>
      <c r="BRP49" s="17"/>
      <c r="BRQ49" s="17"/>
      <c r="BRR49" s="17"/>
      <c r="BRS49" s="17"/>
      <c r="BRT49" s="17"/>
      <c r="BRU49" s="17"/>
      <c r="BRV49" s="17"/>
      <c r="BRW49" s="17"/>
      <c r="BRX49" s="17"/>
      <c r="BRY49" s="17"/>
      <c r="BRZ49" s="17"/>
      <c r="BSA49" s="17"/>
      <c r="BSB49" s="17"/>
      <c r="BSC49" s="17"/>
      <c r="BSD49" s="17"/>
      <c r="BSE49" s="17"/>
      <c r="BSF49" s="17"/>
      <c r="BSG49" s="17"/>
      <c r="BSH49" s="17"/>
      <c r="BSI49" s="17"/>
      <c r="BSJ49" s="17"/>
      <c r="BSK49" s="17"/>
      <c r="BSL49" s="17"/>
      <c r="BSM49" s="17"/>
      <c r="BSN49" s="17"/>
      <c r="BSO49" s="17"/>
      <c r="BSP49" s="17"/>
      <c r="BSQ49" s="17"/>
      <c r="BSR49" s="17"/>
      <c r="BSS49" s="17"/>
      <c r="BST49" s="17"/>
      <c r="BSU49" s="17"/>
      <c r="BSV49" s="17"/>
      <c r="BSW49" s="17"/>
      <c r="BSX49" s="17"/>
      <c r="BSY49" s="17"/>
      <c r="BSZ49" s="17"/>
      <c r="BTA49" s="17"/>
      <c r="BTB49" s="17"/>
      <c r="BTC49" s="17"/>
      <c r="BTD49" s="17"/>
      <c r="BTE49" s="17"/>
      <c r="BTF49" s="17"/>
      <c r="BTG49" s="17"/>
      <c r="BTH49" s="17"/>
      <c r="BTI49" s="17"/>
      <c r="BTJ49" s="17"/>
      <c r="BTK49" s="17"/>
      <c r="BTL49" s="17"/>
      <c r="BTM49" s="17"/>
      <c r="BTN49" s="17"/>
      <c r="BTO49" s="17"/>
      <c r="BTP49" s="17"/>
      <c r="BTQ49" s="17"/>
      <c r="BTR49" s="17"/>
      <c r="BTS49" s="17"/>
      <c r="BTT49" s="17"/>
      <c r="BTU49" s="17"/>
      <c r="BTV49" s="17"/>
      <c r="BTW49" s="17"/>
      <c r="BTX49" s="17"/>
      <c r="BTY49" s="17"/>
      <c r="BTZ49" s="17"/>
      <c r="BUA49" s="17"/>
      <c r="BUB49" s="17"/>
      <c r="BUC49" s="17"/>
      <c r="BUD49" s="17"/>
      <c r="BUE49" s="17"/>
      <c r="BUF49" s="17"/>
      <c r="BUG49" s="17"/>
      <c r="BUH49" s="17"/>
      <c r="BUI49" s="17"/>
      <c r="BUJ49" s="17"/>
      <c r="BUK49" s="17"/>
      <c r="BUL49" s="17"/>
      <c r="BUM49" s="17"/>
      <c r="BUN49" s="17"/>
      <c r="BUO49" s="17"/>
      <c r="BUP49" s="17"/>
      <c r="BUQ49" s="17"/>
      <c r="BUR49" s="17"/>
      <c r="BUS49" s="17"/>
      <c r="BUT49" s="17"/>
      <c r="BUU49" s="17"/>
      <c r="BUV49" s="17"/>
      <c r="BUW49" s="17"/>
      <c r="BUX49" s="17"/>
      <c r="BUY49" s="17"/>
      <c r="BUZ49" s="17"/>
      <c r="BVA49" s="17"/>
      <c r="BVB49" s="17"/>
      <c r="BVC49" s="17"/>
      <c r="BVD49" s="17"/>
      <c r="BVE49" s="17"/>
      <c r="BVF49" s="17"/>
      <c r="BVG49" s="17"/>
      <c r="BVH49" s="17"/>
      <c r="BVI49" s="17"/>
      <c r="BVJ49" s="17"/>
      <c r="BVK49" s="17"/>
      <c r="BVL49" s="17"/>
      <c r="BVM49" s="17"/>
      <c r="BVN49" s="17"/>
      <c r="BVO49" s="17"/>
      <c r="BVP49" s="17"/>
      <c r="BVQ49" s="17"/>
      <c r="BVR49" s="17"/>
      <c r="BVS49" s="17"/>
      <c r="BVT49" s="17"/>
      <c r="BVU49" s="17"/>
      <c r="BVV49" s="17"/>
      <c r="BVW49" s="17"/>
      <c r="BVX49" s="17"/>
      <c r="BVY49" s="17"/>
      <c r="BVZ49" s="17"/>
      <c r="BWA49" s="17"/>
      <c r="BWB49" s="17"/>
      <c r="BWC49" s="17"/>
      <c r="BWD49" s="17"/>
      <c r="BWE49" s="17"/>
      <c r="BWF49" s="17"/>
      <c r="BWG49" s="17"/>
      <c r="BWH49" s="17"/>
      <c r="BWI49" s="17"/>
      <c r="BWJ49" s="17"/>
      <c r="BWK49" s="17"/>
      <c r="BWL49" s="17"/>
      <c r="BWM49" s="17"/>
      <c r="BWN49" s="17"/>
      <c r="BWO49" s="17"/>
      <c r="BWP49" s="17"/>
      <c r="BWQ49" s="17"/>
      <c r="BWR49" s="17"/>
      <c r="BWS49" s="17"/>
      <c r="BWT49" s="17"/>
      <c r="BWU49" s="17"/>
      <c r="BWV49" s="17"/>
      <c r="BWW49" s="17"/>
      <c r="BWX49" s="17"/>
      <c r="BWY49" s="17"/>
      <c r="BWZ49" s="17"/>
      <c r="BXA49" s="17"/>
      <c r="BXB49" s="17"/>
      <c r="BXC49" s="17"/>
      <c r="BXD49" s="17"/>
      <c r="BXE49" s="17"/>
      <c r="BXF49" s="17"/>
      <c r="BXG49" s="17"/>
      <c r="BXH49" s="17"/>
      <c r="BXI49" s="17"/>
      <c r="BXJ49" s="17"/>
      <c r="BXK49" s="17"/>
      <c r="BXL49" s="17"/>
      <c r="BXM49" s="17"/>
      <c r="BXN49" s="17"/>
      <c r="BXO49" s="17"/>
      <c r="BXP49" s="17"/>
      <c r="BXQ49" s="17"/>
      <c r="BXR49" s="17"/>
      <c r="BXS49" s="17"/>
      <c r="BXT49" s="17"/>
      <c r="BXU49" s="17"/>
      <c r="BXV49" s="17"/>
      <c r="BXW49" s="17"/>
      <c r="BXX49" s="17"/>
      <c r="BXY49" s="17"/>
      <c r="BXZ49" s="17"/>
      <c r="BYA49" s="17"/>
      <c r="BYB49" s="17"/>
      <c r="BYC49" s="17"/>
      <c r="BYD49" s="17"/>
      <c r="BYE49" s="17"/>
      <c r="BYF49" s="17"/>
      <c r="BYG49" s="17"/>
      <c r="BYH49" s="17"/>
      <c r="BYI49" s="17"/>
      <c r="BYJ49" s="17"/>
      <c r="BYK49" s="17"/>
      <c r="BYL49" s="17"/>
      <c r="BYM49" s="17"/>
      <c r="BYN49" s="17"/>
      <c r="BYO49" s="17"/>
      <c r="BYP49" s="17"/>
      <c r="BYQ49" s="17"/>
      <c r="BYR49" s="17"/>
      <c r="BYS49" s="17"/>
      <c r="BYT49" s="17"/>
      <c r="BYU49" s="17"/>
      <c r="BYV49" s="17"/>
      <c r="BYW49" s="17"/>
      <c r="BYX49" s="17"/>
      <c r="BYY49" s="17"/>
      <c r="BYZ49" s="17"/>
      <c r="BZA49" s="17"/>
      <c r="BZB49" s="17"/>
      <c r="BZC49" s="17"/>
      <c r="BZD49" s="17"/>
      <c r="BZE49" s="17"/>
      <c r="BZF49" s="17"/>
      <c r="BZG49" s="17"/>
      <c r="BZH49" s="17"/>
      <c r="BZI49" s="17"/>
      <c r="BZJ49" s="17"/>
      <c r="BZK49" s="17"/>
      <c r="BZL49" s="17"/>
      <c r="BZM49" s="17"/>
      <c r="BZN49" s="17"/>
      <c r="BZO49" s="17"/>
      <c r="BZP49" s="17"/>
      <c r="BZQ49" s="17"/>
      <c r="BZR49" s="17"/>
      <c r="BZS49" s="17"/>
      <c r="BZT49" s="17"/>
      <c r="BZU49" s="17"/>
      <c r="BZV49" s="17"/>
      <c r="BZW49" s="17"/>
      <c r="BZX49" s="17"/>
      <c r="BZY49" s="17"/>
      <c r="BZZ49" s="17"/>
      <c r="CAA49" s="17"/>
      <c r="CAB49" s="17"/>
      <c r="CAC49" s="17"/>
      <c r="CAD49" s="17"/>
      <c r="CAE49" s="17"/>
      <c r="CAF49" s="17"/>
      <c r="CAG49" s="17"/>
      <c r="CAH49" s="17"/>
      <c r="CAI49" s="17"/>
      <c r="CAJ49" s="17"/>
      <c r="CAK49" s="17"/>
      <c r="CAL49" s="17"/>
      <c r="CAM49" s="17"/>
      <c r="CAN49" s="17"/>
      <c r="CAO49" s="17"/>
      <c r="CAP49" s="17"/>
      <c r="CAQ49" s="17"/>
      <c r="CAR49" s="17"/>
      <c r="CAS49" s="17"/>
      <c r="CAT49" s="17"/>
      <c r="CAU49" s="17"/>
      <c r="CAV49" s="17"/>
      <c r="CAW49" s="17"/>
      <c r="CAX49" s="17"/>
      <c r="CAY49" s="17"/>
      <c r="CAZ49" s="17"/>
      <c r="CBA49" s="17"/>
      <c r="CBB49" s="17"/>
      <c r="CBC49" s="17"/>
      <c r="CBD49" s="17"/>
      <c r="CBE49" s="17"/>
      <c r="CBF49" s="17"/>
      <c r="CBG49" s="17"/>
      <c r="CBH49" s="17"/>
      <c r="CBI49" s="17"/>
      <c r="CBJ49" s="17"/>
      <c r="CBK49" s="17"/>
      <c r="CBL49" s="17"/>
      <c r="CBM49" s="17"/>
      <c r="CBN49" s="17"/>
      <c r="CBO49" s="17"/>
      <c r="CBP49" s="17"/>
      <c r="CBQ49" s="17"/>
      <c r="CBR49" s="17"/>
      <c r="CBS49" s="17"/>
      <c r="CBT49" s="17"/>
      <c r="CBU49" s="17"/>
      <c r="CBV49" s="17"/>
      <c r="CBW49" s="17"/>
      <c r="CBX49" s="17"/>
      <c r="CBY49" s="17"/>
      <c r="CBZ49" s="17"/>
      <c r="CCA49" s="17"/>
      <c r="CCB49" s="17"/>
      <c r="CCC49" s="17"/>
      <c r="CCD49" s="17"/>
      <c r="CCE49" s="17"/>
      <c r="CCF49" s="17"/>
      <c r="CCG49" s="17"/>
      <c r="CCH49" s="17"/>
      <c r="CCI49" s="17"/>
      <c r="CCJ49" s="17"/>
      <c r="CCK49" s="17"/>
      <c r="CCL49" s="17"/>
      <c r="CCM49" s="17"/>
      <c r="CCN49" s="17"/>
      <c r="CCO49" s="17"/>
      <c r="CCP49" s="17"/>
      <c r="CCQ49" s="17"/>
      <c r="CCR49" s="17"/>
      <c r="CCS49" s="17"/>
      <c r="CCT49" s="17"/>
      <c r="CCU49" s="17"/>
      <c r="CCV49" s="17"/>
      <c r="CCW49" s="17"/>
      <c r="CCX49" s="17"/>
      <c r="CCY49" s="17"/>
      <c r="CCZ49" s="17"/>
      <c r="CDA49" s="17"/>
      <c r="CDB49" s="17"/>
      <c r="CDC49" s="17"/>
      <c r="CDD49" s="17"/>
      <c r="CDE49" s="17"/>
      <c r="CDF49" s="17"/>
      <c r="CDG49" s="17"/>
      <c r="CDH49" s="17"/>
      <c r="CDI49" s="17"/>
      <c r="CDJ49" s="17"/>
      <c r="CDK49" s="17"/>
      <c r="CDL49" s="17"/>
      <c r="CDM49" s="17"/>
      <c r="CDN49" s="17"/>
      <c r="CDO49" s="17"/>
      <c r="CDP49" s="17"/>
      <c r="CDQ49" s="17"/>
      <c r="CDR49" s="17"/>
      <c r="CDS49" s="17"/>
      <c r="CDT49" s="17"/>
      <c r="CDU49" s="17"/>
      <c r="CDV49" s="17"/>
      <c r="CDW49" s="17"/>
      <c r="CDX49" s="17"/>
      <c r="CDY49" s="17"/>
      <c r="CDZ49" s="17"/>
      <c r="CEA49" s="17"/>
      <c r="CEB49" s="17"/>
      <c r="CEC49" s="17"/>
      <c r="CED49" s="17"/>
      <c r="CEE49" s="17"/>
      <c r="CEF49" s="17"/>
      <c r="CEG49" s="17"/>
      <c r="CEH49" s="17"/>
      <c r="CEI49" s="17"/>
      <c r="CEJ49" s="17"/>
      <c r="CEK49" s="17"/>
      <c r="CEL49" s="17"/>
      <c r="CEM49" s="17"/>
      <c r="CEN49" s="17"/>
      <c r="CEO49" s="17"/>
      <c r="CEP49" s="17"/>
      <c r="CEQ49" s="17"/>
      <c r="CER49" s="17"/>
      <c r="CES49" s="17"/>
      <c r="CET49" s="17"/>
      <c r="CEU49" s="17"/>
      <c r="CEV49" s="17"/>
      <c r="CEW49" s="17"/>
      <c r="CEX49" s="17"/>
      <c r="CEY49" s="17"/>
      <c r="CEZ49" s="17"/>
      <c r="CFA49" s="17"/>
      <c r="CFB49" s="17"/>
      <c r="CFC49" s="17"/>
      <c r="CFD49" s="17"/>
      <c r="CFE49" s="17"/>
      <c r="CFF49" s="17"/>
      <c r="CFG49" s="17"/>
      <c r="CFH49" s="17"/>
      <c r="CFI49" s="17"/>
      <c r="CFJ49" s="17"/>
      <c r="CFK49" s="17"/>
      <c r="CFL49" s="17"/>
      <c r="CFM49" s="17"/>
      <c r="CFN49" s="17"/>
      <c r="CFO49" s="17"/>
      <c r="CFP49" s="17"/>
      <c r="CFQ49" s="17"/>
      <c r="CFR49" s="17"/>
      <c r="CFS49" s="17"/>
      <c r="CFT49" s="17"/>
      <c r="CFU49" s="17"/>
      <c r="CFV49" s="17"/>
      <c r="CFW49" s="17"/>
      <c r="CFX49" s="17"/>
      <c r="CFY49" s="17"/>
      <c r="CFZ49" s="17"/>
      <c r="CGA49" s="17"/>
      <c r="CGB49" s="17"/>
      <c r="CGC49" s="17"/>
      <c r="CGD49" s="17"/>
      <c r="CGE49" s="17"/>
      <c r="CGF49" s="17"/>
      <c r="CGG49" s="17"/>
      <c r="CGH49" s="17"/>
      <c r="CGI49" s="17"/>
      <c r="CGJ49" s="17"/>
      <c r="CGK49" s="17"/>
      <c r="CGL49" s="17"/>
      <c r="CGM49" s="17"/>
      <c r="CGN49" s="17"/>
      <c r="CGO49" s="17"/>
      <c r="CGP49" s="17"/>
      <c r="CGQ49" s="17"/>
      <c r="CGR49" s="17"/>
      <c r="CGS49" s="17"/>
      <c r="CGT49" s="17"/>
      <c r="CGU49" s="17"/>
      <c r="CGV49" s="17"/>
      <c r="CGW49" s="17"/>
      <c r="CGX49" s="17"/>
      <c r="CGY49" s="17"/>
      <c r="CGZ49" s="17"/>
      <c r="CHA49" s="17"/>
      <c r="CHB49" s="17"/>
      <c r="CHC49" s="17"/>
      <c r="CHD49" s="17"/>
      <c r="CHE49" s="17"/>
      <c r="CHF49" s="17"/>
      <c r="CHG49" s="17"/>
      <c r="CHH49" s="17"/>
      <c r="CHI49" s="17"/>
      <c r="CHJ49" s="17"/>
      <c r="CHK49" s="17"/>
      <c r="CHL49" s="17"/>
      <c r="CHM49" s="17"/>
      <c r="CHN49" s="17"/>
      <c r="CHO49" s="17"/>
      <c r="CHP49" s="17"/>
      <c r="CHQ49" s="17"/>
      <c r="CHR49" s="17"/>
      <c r="CHS49" s="17"/>
      <c r="CHT49" s="17"/>
      <c r="CHU49" s="17"/>
      <c r="CHV49" s="17"/>
      <c r="CHW49" s="17"/>
      <c r="CHX49" s="17"/>
      <c r="CHY49" s="17"/>
      <c r="CHZ49" s="17"/>
      <c r="CIA49" s="17"/>
      <c r="CIB49" s="17"/>
      <c r="CIC49" s="17"/>
      <c r="CID49" s="17"/>
      <c r="CIE49" s="17"/>
      <c r="CIF49" s="17"/>
      <c r="CIG49" s="17"/>
      <c r="CIH49" s="17"/>
      <c r="CII49" s="17"/>
      <c r="CIJ49" s="17"/>
      <c r="CIK49" s="17"/>
      <c r="CIL49" s="17"/>
      <c r="CIM49" s="17"/>
      <c r="CIN49" s="17"/>
      <c r="CIO49" s="17"/>
      <c r="CIP49" s="17"/>
      <c r="CIQ49" s="17"/>
      <c r="CIR49" s="17"/>
      <c r="CIS49" s="17"/>
      <c r="CIT49" s="17"/>
      <c r="CIU49" s="17"/>
      <c r="CIV49" s="17"/>
      <c r="CIW49" s="17"/>
      <c r="CIX49" s="17"/>
      <c r="CIY49" s="17"/>
      <c r="CIZ49" s="17"/>
      <c r="CJA49" s="17"/>
      <c r="CJB49" s="17"/>
      <c r="CJC49" s="17"/>
      <c r="CJD49" s="17"/>
      <c r="CJE49" s="17"/>
      <c r="CJF49" s="17"/>
      <c r="CJG49" s="17"/>
      <c r="CJH49" s="17"/>
      <c r="CJI49" s="17"/>
      <c r="CJJ49" s="17"/>
      <c r="CJK49" s="17"/>
      <c r="CJL49" s="17"/>
      <c r="CJM49" s="17"/>
      <c r="CJN49" s="17"/>
      <c r="CJO49" s="17"/>
      <c r="CJP49" s="17"/>
      <c r="CJQ49" s="17"/>
      <c r="CJR49" s="17"/>
      <c r="CJS49" s="17"/>
      <c r="CJT49" s="17"/>
      <c r="CJU49" s="17"/>
      <c r="CJV49" s="17"/>
      <c r="CJW49" s="17"/>
      <c r="CJX49" s="17"/>
      <c r="CJY49" s="17"/>
      <c r="CJZ49" s="17"/>
      <c r="CKA49" s="17"/>
      <c r="CKB49" s="17"/>
      <c r="CKC49" s="17"/>
      <c r="CKD49" s="17"/>
      <c r="CKE49" s="17"/>
      <c r="CKF49" s="17"/>
      <c r="CKG49" s="17"/>
      <c r="CKH49" s="17"/>
      <c r="CKI49" s="17"/>
      <c r="CKJ49" s="17"/>
      <c r="CKK49" s="17"/>
      <c r="CKL49" s="17"/>
      <c r="CKM49" s="17"/>
      <c r="CKN49" s="17"/>
      <c r="CKO49" s="17"/>
      <c r="CKP49" s="17"/>
      <c r="CKQ49" s="17"/>
      <c r="CKR49" s="17"/>
      <c r="CKS49" s="17"/>
      <c r="CKT49" s="17"/>
      <c r="CKU49" s="17"/>
      <c r="CKV49" s="17"/>
      <c r="CKW49" s="17"/>
      <c r="CKX49" s="17"/>
      <c r="CKY49" s="17"/>
      <c r="CKZ49" s="17"/>
      <c r="CLA49" s="17"/>
      <c r="CLB49" s="17"/>
      <c r="CLC49" s="17"/>
      <c r="CLD49" s="17"/>
      <c r="CLE49" s="17"/>
      <c r="CLF49" s="17"/>
      <c r="CLG49" s="17"/>
      <c r="CLH49" s="17"/>
      <c r="CLI49" s="17"/>
      <c r="CLJ49" s="17"/>
      <c r="CLK49" s="17"/>
      <c r="CLL49" s="17"/>
      <c r="CLM49" s="17"/>
      <c r="CLN49" s="17"/>
      <c r="CLO49" s="17"/>
      <c r="CLP49" s="17"/>
      <c r="CLQ49" s="17"/>
      <c r="CLR49" s="17"/>
      <c r="CLS49" s="17"/>
      <c r="CLT49" s="17"/>
      <c r="CLU49" s="17"/>
      <c r="CLV49" s="17"/>
      <c r="CLW49" s="17"/>
      <c r="CLX49" s="17"/>
      <c r="CLY49" s="17"/>
      <c r="CLZ49" s="17"/>
      <c r="CMA49" s="17"/>
      <c r="CMB49" s="17"/>
      <c r="CMC49" s="17"/>
      <c r="CMD49" s="17"/>
      <c r="CME49" s="17"/>
      <c r="CMF49" s="17"/>
      <c r="CMG49" s="17"/>
      <c r="CMH49" s="17"/>
      <c r="CMI49" s="17"/>
      <c r="CMJ49" s="17"/>
      <c r="CMK49" s="17"/>
      <c r="CML49" s="17"/>
      <c r="CMM49" s="17"/>
      <c r="CMN49" s="17"/>
      <c r="CMO49" s="17"/>
      <c r="CMP49" s="17"/>
      <c r="CMQ49" s="17"/>
      <c r="CMR49" s="17"/>
      <c r="CMS49" s="17"/>
      <c r="CMT49" s="17"/>
      <c r="CMU49" s="17"/>
      <c r="CMV49" s="17"/>
      <c r="CMW49" s="17"/>
      <c r="CMX49" s="17"/>
      <c r="CMY49" s="17"/>
      <c r="CMZ49" s="17"/>
      <c r="CNA49" s="17"/>
      <c r="CNB49" s="17"/>
      <c r="CNC49" s="17"/>
      <c r="CND49" s="17"/>
      <c r="CNE49" s="17"/>
      <c r="CNF49" s="17"/>
      <c r="CNG49" s="17"/>
      <c r="CNH49" s="17"/>
      <c r="CNI49" s="17"/>
      <c r="CNJ49" s="17"/>
      <c r="CNK49" s="17"/>
      <c r="CNL49" s="17"/>
      <c r="CNM49" s="17"/>
      <c r="CNN49" s="17"/>
      <c r="CNO49" s="17"/>
      <c r="CNP49" s="17"/>
      <c r="CNQ49" s="17"/>
      <c r="CNR49" s="17"/>
      <c r="CNS49" s="17"/>
      <c r="CNT49" s="17"/>
      <c r="CNU49" s="17"/>
      <c r="CNV49" s="17"/>
      <c r="CNW49" s="17"/>
      <c r="CNX49" s="17"/>
      <c r="CNY49" s="17"/>
      <c r="CNZ49" s="17"/>
      <c r="COA49" s="17"/>
      <c r="COB49" s="17"/>
      <c r="COC49" s="17"/>
      <c r="COD49" s="17"/>
      <c r="COE49" s="17"/>
      <c r="COF49" s="17"/>
      <c r="COG49" s="17"/>
      <c r="COH49" s="17"/>
      <c r="COI49" s="17"/>
      <c r="COJ49" s="17"/>
      <c r="COK49" s="17"/>
      <c r="COL49" s="17"/>
      <c r="COM49" s="17"/>
      <c r="CON49" s="17"/>
      <c r="COO49" s="17"/>
      <c r="COP49" s="17"/>
      <c r="COQ49" s="17"/>
      <c r="COR49" s="17"/>
      <c r="COS49" s="17"/>
      <c r="COT49" s="17"/>
      <c r="COU49" s="17"/>
      <c r="COV49" s="17"/>
      <c r="COW49" s="17"/>
      <c r="COX49" s="17"/>
      <c r="COY49" s="17"/>
      <c r="COZ49" s="17"/>
      <c r="CPA49" s="17"/>
      <c r="CPB49" s="17"/>
      <c r="CPC49" s="17"/>
      <c r="CPD49" s="17"/>
      <c r="CPE49" s="17"/>
      <c r="CPF49" s="17"/>
      <c r="CPG49" s="17"/>
      <c r="CPH49" s="17"/>
      <c r="CPI49" s="17"/>
      <c r="CPJ49" s="17"/>
      <c r="CPK49" s="17"/>
      <c r="CPL49" s="17"/>
      <c r="CPM49" s="17"/>
      <c r="CPN49" s="17"/>
      <c r="CPO49" s="17"/>
      <c r="CPP49" s="17"/>
      <c r="CPQ49" s="17"/>
      <c r="CPR49" s="17"/>
      <c r="CPS49" s="17"/>
      <c r="CPT49" s="17"/>
      <c r="CPU49" s="17"/>
      <c r="CPV49" s="17"/>
      <c r="CPW49" s="17"/>
      <c r="CPX49" s="17"/>
      <c r="CPY49" s="17"/>
      <c r="CPZ49" s="17"/>
      <c r="CQA49" s="17"/>
      <c r="CQB49" s="17"/>
      <c r="CQC49" s="17"/>
      <c r="CQD49" s="17"/>
      <c r="CQE49" s="17"/>
      <c r="CQF49" s="17"/>
      <c r="CQG49" s="17"/>
      <c r="CQH49" s="17"/>
      <c r="CQI49" s="17"/>
      <c r="CQJ49" s="17"/>
      <c r="CQK49" s="17"/>
      <c r="CQL49" s="17"/>
      <c r="CQM49" s="17"/>
      <c r="CQN49" s="17"/>
      <c r="CQO49" s="17"/>
      <c r="CQP49" s="17"/>
      <c r="CQQ49" s="17"/>
      <c r="CQR49" s="17"/>
      <c r="CQS49" s="17"/>
      <c r="CQT49" s="17"/>
      <c r="CQU49" s="17"/>
      <c r="CQV49" s="17"/>
      <c r="CQW49" s="17"/>
      <c r="CQX49" s="17"/>
      <c r="CQY49" s="17"/>
      <c r="CQZ49" s="17"/>
      <c r="CRA49" s="17"/>
      <c r="CRB49" s="17"/>
      <c r="CRC49" s="17"/>
      <c r="CRD49" s="17"/>
      <c r="CRE49" s="17"/>
      <c r="CRF49" s="17"/>
      <c r="CRG49" s="17"/>
      <c r="CRH49" s="17"/>
      <c r="CRI49" s="17"/>
      <c r="CRJ49" s="17"/>
      <c r="CRK49" s="17"/>
      <c r="CRL49" s="17"/>
      <c r="CRM49" s="17"/>
      <c r="CRN49" s="17"/>
      <c r="CRO49" s="17"/>
      <c r="CRP49" s="17"/>
      <c r="CRQ49" s="17"/>
      <c r="CRR49" s="17"/>
      <c r="CRS49" s="17"/>
      <c r="CRT49" s="17"/>
      <c r="CRU49" s="17"/>
      <c r="CRV49" s="17"/>
      <c r="CRW49" s="17"/>
      <c r="CRX49" s="17"/>
      <c r="CRY49" s="17"/>
      <c r="CRZ49" s="17"/>
      <c r="CSA49" s="17"/>
      <c r="CSB49" s="17"/>
      <c r="CSC49" s="17"/>
      <c r="CSD49" s="17"/>
      <c r="CSE49" s="17"/>
      <c r="CSF49" s="17"/>
      <c r="CSG49" s="17"/>
      <c r="CSH49" s="17"/>
      <c r="CSI49" s="17"/>
      <c r="CSJ49" s="17"/>
      <c r="CSK49" s="17"/>
      <c r="CSL49" s="17"/>
      <c r="CSM49" s="17"/>
      <c r="CSN49" s="17"/>
      <c r="CSO49" s="17"/>
      <c r="CSP49" s="17"/>
      <c r="CSQ49" s="17"/>
      <c r="CSR49" s="17"/>
      <c r="CSS49" s="17"/>
      <c r="CST49" s="17"/>
      <c r="CSU49" s="17"/>
      <c r="CSV49" s="17"/>
      <c r="CSW49" s="17"/>
      <c r="CSX49" s="17"/>
      <c r="CSY49" s="17"/>
      <c r="CSZ49" s="17"/>
      <c r="CTA49" s="17"/>
      <c r="CTB49" s="17"/>
      <c r="CTC49" s="17"/>
      <c r="CTD49" s="17"/>
      <c r="CTE49" s="17"/>
      <c r="CTF49" s="17"/>
      <c r="CTG49" s="17"/>
      <c r="CTH49" s="17"/>
      <c r="CTI49" s="17"/>
      <c r="CTJ49" s="17"/>
      <c r="CTK49" s="17"/>
      <c r="CTL49" s="17"/>
      <c r="CTM49" s="17"/>
      <c r="CTN49" s="17"/>
      <c r="CTO49" s="17"/>
      <c r="CTP49" s="17"/>
      <c r="CTQ49" s="17"/>
      <c r="CTR49" s="17"/>
      <c r="CTS49" s="17"/>
      <c r="CTT49" s="17"/>
      <c r="CTU49" s="17"/>
      <c r="CTV49" s="17"/>
      <c r="CTW49" s="17"/>
      <c r="CTX49" s="17"/>
      <c r="CTY49" s="17"/>
      <c r="CTZ49" s="17"/>
      <c r="CUA49" s="17"/>
      <c r="CUB49" s="17"/>
      <c r="CUC49" s="17"/>
      <c r="CUD49" s="17"/>
      <c r="CUE49" s="17"/>
      <c r="CUF49" s="17"/>
      <c r="CUG49" s="17"/>
      <c r="CUH49" s="17"/>
      <c r="CUI49" s="17"/>
      <c r="CUJ49" s="17"/>
      <c r="CUK49" s="17"/>
      <c r="CUL49" s="17"/>
      <c r="CUM49" s="17"/>
      <c r="CUN49" s="17"/>
      <c r="CUO49" s="17"/>
      <c r="CUP49" s="17"/>
      <c r="CUQ49" s="17"/>
      <c r="CUR49" s="17"/>
      <c r="CUS49" s="17"/>
      <c r="CUT49" s="17"/>
      <c r="CUU49" s="17"/>
      <c r="CUV49" s="17"/>
      <c r="CUW49" s="17"/>
      <c r="CUX49" s="17"/>
      <c r="CUY49" s="17"/>
      <c r="CUZ49" s="17"/>
      <c r="CVA49" s="17"/>
      <c r="CVB49" s="17"/>
      <c r="CVC49" s="17"/>
      <c r="CVD49" s="17"/>
      <c r="CVE49" s="17"/>
      <c r="CVF49" s="17"/>
      <c r="CVG49" s="17"/>
      <c r="CVH49" s="17"/>
      <c r="CVI49" s="17"/>
      <c r="CVJ49" s="17"/>
      <c r="CVK49" s="17"/>
      <c r="CVL49" s="17"/>
      <c r="CVM49" s="17"/>
      <c r="CVN49" s="17"/>
      <c r="CVO49" s="17"/>
      <c r="CVP49" s="17"/>
      <c r="CVQ49" s="17"/>
      <c r="CVR49" s="17"/>
      <c r="CVS49" s="17"/>
      <c r="CVT49" s="17"/>
      <c r="CVU49" s="17"/>
      <c r="CVV49" s="17"/>
      <c r="CVW49" s="17"/>
      <c r="CVX49" s="17"/>
      <c r="CVY49" s="17"/>
      <c r="CVZ49" s="17"/>
      <c r="CWA49" s="17"/>
      <c r="CWB49" s="17"/>
      <c r="CWC49" s="17"/>
      <c r="CWD49" s="17"/>
      <c r="CWE49" s="17"/>
      <c r="CWF49" s="17"/>
      <c r="CWG49" s="17"/>
      <c r="CWH49" s="17"/>
      <c r="CWI49" s="17"/>
      <c r="CWJ49" s="17"/>
      <c r="CWK49" s="17"/>
      <c r="CWL49" s="17"/>
      <c r="CWM49" s="17"/>
      <c r="CWN49" s="17"/>
      <c r="CWO49" s="17"/>
      <c r="CWP49" s="17"/>
      <c r="CWQ49" s="17"/>
      <c r="CWR49" s="17"/>
      <c r="CWS49" s="17"/>
      <c r="CWT49" s="17"/>
      <c r="CWU49" s="17"/>
      <c r="CWV49" s="17"/>
      <c r="CWW49" s="17"/>
      <c r="CWX49" s="17"/>
      <c r="CWY49" s="17"/>
      <c r="CWZ49" s="17"/>
      <c r="CXA49" s="17"/>
      <c r="CXB49" s="17"/>
      <c r="CXC49" s="17"/>
      <c r="CXD49" s="17"/>
      <c r="CXE49" s="17"/>
      <c r="CXF49" s="17"/>
      <c r="CXG49" s="17"/>
      <c r="CXH49" s="17"/>
      <c r="CXI49" s="17"/>
      <c r="CXJ49" s="17"/>
      <c r="CXK49" s="17"/>
      <c r="CXL49" s="17"/>
      <c r="CXM49" s="17"/>
      <c r="CXN49" s="17"/>
      <c r="CXO49" s="17"/>
      <c r="CXP49" s="17"/>
      <c r="CXQ49" s="17"/>
      <c r="CXR49" s="17"/>
      <c r="CXS49" s="17"/>
      <c r="CXT49" s="17"/>
      <c r="CXU49" s="17"/>
      <c r="CXV49" s="17"/>
      <c r="CXW49" s="17"/>
      <c r="CXX49" s="17"/>
      <c r="CXY49" s="17"/>
      <c r="CXZ49" s="17"/>
      <c r="CYA49" s="17"/>
      <c r="CYB49" s="17"/>
      <c r="CYC49" s="17"/>
      <c r="CYD49" s="17"/>
      <c r="CYE49" s="17"/>
      <c r="CYF49" s="17"/>
      <c r="CYG49" s="17"/>
      <c r="CYH49" s="17"/>
      <c r="CYI49" s="17"/>
      <c r="CYJ49" s="17"/>
      <c r="CYK49" s="17"/>
      <c r="CYL49" s="17"/>
      <c r="CYM49" s="17"/>
      <c r="CYN49" s="17"/>
      <c r="CYO49" s="17"/>
      <c r="CYP49" s="17"/>
      <c r="CYQ49" s="17"/>
      <c r="CYR49" s="17"/>
      <c r="CYS49" s="17"/>
      <c r="CYT49" s="17"/>
      <c r="CYU49" s="17"/>
      <c r="CYV49" s="17"/>
      <c r="CYW49" s="17"/>
      <c r="CYX49" s="17"/>
      <c r="CYY49" s="17"/>
      <c r="CYZ49" s="17"/>
      <c r="CZA49" s="17"/>
      <c r="CZB49" s="17"/>
      <c r="CZC49" s="17"/>
      <c r="CZD49" s="17"/>
      <c r="CZE49" s="17"/>
      <c r="CZF49" s="17"/>
      <c r="CZG49" s="17"/>
      <c r="CZH49" s="17"/>
      <c r="CZI49" s="17"/>
      <c r="CZJ49" s="17"/>
      <c r="CZK49" s="17"/>
      <c r="CZL49" s="17"/>
      <c r="CZM49" s="17"/>
      <c r="CZN49" s="17"/>
      <c r="CZO49" s="17"/>
      <c r="CZP49" s="17"/>
      <c r="CZQ49" s="17"/>
      <c r="CZR49" s="17"/>
      <c r="CZS49" s="17"/>
      <c r="CZT49" s="17"/>
      <c r="CZU49" s="17"/>
      <c r="CZV49" s="17"/>
      <c r="CZW49" s="17"/>
      <c r="CZX49" s="17"/>
      <c r="CZY49" s="17"/>
      <c r="CZZ49" s="17"/>
      <c r="DAA49" s="17"/>
      <c r="DAB49" s="17"/>
      <c r="DAC49" s="17"/>
      <c r="DAD49" s="17"/>
    </row>
    <row r="50" spans="1:2734" s="7" customFormat="1" ht="14" customHeight="1" x14ac:dyDescent="0.3">
      <c r="A50" s="15"/>
      <c r="B50" s="2"/>
      <c r="D50" s="13"/>
      <c r="I50" s="13"/>
      <c r="J50" s="42" t="str">
        <f t="shared" si="3"/>
        <v/>
      </c>
      <c r="K50" s="34" t="str">
        <f t="shared" si="0"/>
        <v/>
      </c>
      <c r="L50" s="32"/>
      <c r="M50" s="14"/>
      <c r="N50" s="13"/>
      <c r="O50" s="35" t="str">
        <f t="shared" si="7"/>
        <v>N/A</v>
      </c>
      <c r="P50" s="36" t="str">
        <f>IF(ISBLANK(I50),"N/A",IF(ISBLANK(M50),WORKDAY(I50,19,Holidays!$B$2:$B$23),IF(ISBLANK(N50),"N/A",WORKDAY(N50,20-NETWORKDAYS(I50,M50,Holidays!$B$2:$B$23),Holidays!$B$2:$B$23))))</f>
        <v>N/A</v>
      </c>
      <c r="Q50" s="37" t="str">
        <f>IFERROR(IF(P50&gt;0,WORKDAY(P50,-10,Holidays!$B$2:$B$23),""),"N/A")</f>
        <v>N/A</v>
      </c>
      <c r="R50" s="37" t="str">
        <f>IFERROR(IF(P50&gt;0,WORKDAY(P50,-5,Holidays!$B$2:$B$23),""),"N/A")</f>
        <v>N/A</v>
      </c>
      <c r="S50" s="13"/>
      <c r="T50" s="39" t="str">
        <f>IF(ISBLANK(S50),"",IF(ISBLANK(M50),NETWORKDAYS(I50,S50,Holidays!$B$2:$B$23),SUM(NETWORKDAYS(I50,M50,Holidays!$B$2:$B$23),IF(ISBLANK(M50),NETWORKDAYS(N50,S50,Holidays!$B$2:$B$23),NETWORKDAYS(N50+1,S50,Holidays!$B$2:$B$23)))))</f>
        <v/>
      </c>
      <c r="U50" s="39" t="str">
        <f t="shared" si="8"/>
        <v/>
      </c>
      <c r="V50" s="38" t="str">
        <f ca="1">IF(P50="N/A","N/A",IF(ISBLANK(I50),"N/A",IF(ISBLANK(S50),NETWORKDAYS(TODAY(),P50,Holidays!$B$2:$B$23),"")))</f>
        <v>N/A</v>
      </c>
      <c r="W50" s="13"/>
      <c r="X50" s="40" t="str">
        <f t="shared" ca="1" si="9"/>
        <v/>
      </c>
      <c r="AB50" s="16"/>
      <c r="AC50" s="41" t="str">
        <f t="shared" si="5"/>
        <v/>
      </c>
      <c r="AD50" s="93"/>
      <c r="AE50" s="13"/>
      <c r="AF50" s="13"/>
      <c r="AG50" s="14"/>
      <c r="AH50" s="42" t="str">
        <f>IF(ISBLANK(AG50),"",NETWORKDAYS(AE50,AG50,Holidays!$B$2:$B$23))</f>
        <v/>
      </c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  <c r="ALO50" s="17"/>
      <c r="ALP50" s="17"/>
      <c r="ALQ50" s="17"/>
      <c r="ALR50" s="17"/>
      <c r="ALS50" s="17"/>
      <c r="ALT50" s="17"/>
      <c r="ALU50" s="17"/>
      <c r="ALV50" s="17"/>
      <c r="ALW50" s="17"/>
      <c r="ALX50" s="17"/>
      <c r="ALY50" s="17"/>
      <c r="ALZ50" s="17"/>
      <c r="AMA50" s="17"/>
      <c r="AMB50" s="17"/>
      <c r="AMC50" s="17"/>
      <c r="AMD50" s="17"/>
      <c r="AME50" s="17"/>
      <c r="AMF50" s="17"/>
      <c r="AMG50" s="17"/>
      <c r="AMH50" s="17"/>
      <c r="AMI50" s="17"/>
      <c r="AMJ50" s="17"/>
      <c r="AMK50" s="17"/>
      <c r="AML50" s="17"/>
      <c r="AMM50" s="17"/>
      <c r="AMN50" s="17"/>
      <c r="AMO50" s="17"/>
      <c r="AMP50" s="17"/>
      <c r="AMQ50" s="17"/>
      <c r="AMR50" s="17"/>
      <c r="AMS50" s="17"/>
      <c r="AMT50" s="17"/>
      <c r="AMU50" s="17"/>
      <c r="AMV50" s="17"/>
      <c r="AMW50" s="17"/>
      <c r="AMX50" s="17"/>
      <c r="AMY50" s="17"/>
      <c r="AMZ50" s="17"/>
      <c r="ANA50" s="17"/>
      <c r="ANB50" s="17"/>
      <c r="ANC50" s="17"/>
      <c r="AND50" s="17"/>
      <c r="ANE50" s="17"/>
      <c r="ANF50" s="17"/>
      <c r="ANG50" s="17"/>
      <c r="ANH50" s="17"/>
      <c r="ANI50" s="17"/>
      <c r="ANJ50" s="17"/>
      <c r="ANK50" s="17"/>
      <c r="ANL50" s="17"/>
      <c r="ANM50" s="17"/>
      <c r="ANN50" s="17"/>
      <c r="ANO50" s="17"/>
      <c r="ANP50" s="17"/>
      <c r="ANQ50" s="17"/>
      <c r="ANR50" s="17"/>
      <c r="ANS50" s="17"/>
      <c r="ANT50" s="17"/>
      <c r="ANU50" s="17"/>
      <c r="ANV50" s="17"/>
      <c r="ANW50" s="17"/>
      <c r="ANX50" s="17"/>
      <c r="ANY50" s="17"/>
      <c r="ANZ50" s="17"/>
      <c r="AOA50" s="17"/>
      <c r="AOB50" s="17"/>
      <c r="AOC50" s="17"/>
      <c r="AOD50" s="17"/>
      <c r="AOE50" s="17"/>
      <c r="AOF50" s="17"/>
      <c r="AOG50" s="17"/>
      <c r="AOH50" s="17"/>
      <c r="AOI50" s="17"/>
      <c r="AOJ50" s="17"/>
      <c r="AOK50" s="17"/>
      <c r="AOL50" s="17"/>
      <c r="AOM50" s="17"/>
      <c r="AON50" s="17"/>
      <c r="AOO50" s="17"/>
      <c r="AOP50" s="17"/>
      <c r="AOQ50" s="17"/>
      <c r="AOR50" s="17"/>
      <c r="AOS50" s="17"/>
      <c r="AOT50" s="17"/>
      <c r="AOU50" s="17"/>
      <c r="AOV50" s="17"/>
      <c r="AOW50" s="17"/>
      <c r="AOX50" s="17"/>
      <c r="AOY50" s="17"/>
      <c r="AOZ50" s="17"/>
      <c r="APA50" s="17"/>
      <c r="APB50" s="17"/>
      <c r="APC50" s="17"/>
      <c r="APD50" s="17"/>
      <c r="APE50" s="17"/>
      <c r="APF50" s="17"/>
      <c r="APG50" s="17"/>
      <c r="APH50" s="17"/>
      <c r="API50" s="17"/>
      <c r="APJ50" s="17"/>
      <c r="APK50" s="17"/>
      <c r="APL50" s="17"/>
      <c r="APM50" s="17"/>
      <c r="APN50" s="17"/>
      <c r="APO50" s="17"/>
      <c r="APP50" s="17"/>
      <c r="APQ50" s="17"/>
      <c r="APR50" s="17"/>
      <c r="APS50" s="17"/>
      <c r="APT50" s="17"/>
      <c r="APU50" s="17"/>
      <c r="APV50" s="17"/>
      <c r="APW50" s="17"/>
      <c r="APX50" s="17"/>
      <c r="APY50" s="17"/>
      <c r="APZ50" s="17"/>
      <c r="AQA50" s="17"/>
      <c r="AQB50" s="17"/>
      <c r="AQC50" s="17"/>
      <c r="AQD50" s="17"/>
      <c r="AQE50" s="17"/>
      <c r="AQF50" s="17"/>
      <c r="AQG50" s="17"/>
      <c r="AQH50" s="17"/>
      <c r="AQI50" s="17"/>
      <c r="AQJ50" s="17"/>
      <c r="AQK50" s="17"/>
      <c r="AQL50" s="17"/>
      <c r="AQM50" s="17"/>
      <c r="AQN50" s="17"/>
      <c r="AQO50" s="17"/>
      <c r="AQP50" s="17"/>
      <c r="AQQ50" s="17"/>
      <c r="AQR50" s="17"/>
      <c r="AQS50" s="17"/>
      <c r="AQT50" s="17"/>
      <c r="AQU50" s="17"/>
      <c r="AQV50" s="17"/>
      <c r="AQW50" s="17"/>
      <c r="AQX50" s="17"/>
      <c r="AQY50" s="17"/>
      <c r="AQZ50" s="17"/>
      <c r="ARA50" s="17"/>
      <c r="ARB50" s="17"/>
      <c r="ARC50" s="17"/>
      <c r="ARD50" s="17"/>
      <c r="ARE50" s="17"/>
      <c r="ARF50" s="17"/>
      <c r="ARG50" s="17"/>
      <c r="ARH50" s="17"/>
      <c r="ARI50" s="17"/>
      <c r="ARJ50" s="17"/>
      <c r="ARK50" s="17"/>
      <c r="ARL50" s="17"/>
      <c r="ARM50" s="17"/>
      <c r="ARN50" s="17"/>
      <c r="ARO50" s="17"/>
      <c r="ARP50" s="17"/>
      <c r="ARQ50" s="17"/>
      <c r="ARR50" s="17"/>
      <c r="ARS50" s="17"/>
      <c r="ART50" s="17"/>
      <c r="ARU50" s="17"/>
      <c r="ARV50" s="17"/>
      <c r="ARW50" s="17"/>
      <c r="ARX50" s="17"/>
      <c r="ARY50" s="17"/>
      <c r="ARZ50" s="17"/>
      <c r="ASA50" s="17"/>
      <c r="ASB50" s="17"/>
      <c r="ASC50" s="17"/>
      <c r="ASD50" s="17"/>
      <c r="ASE50" s="17"/>
      <c r="ASF50" s="17"/>
      <c r="ASG50" s="17"/>
      <c r="ASH50" s="17"/>
      <c r="ASI50" s="17"/>
      <c r="ASJ50" s="17"/>
      <c r="ASK50" s="17"/>
      <c r="ASL50" s="17"/>
      <c r="ASM50" s="17"/>
      <c r="ASN50" s="17"/>
      <c r="ASO50" s="17"/>
      <c r="ASP50" s="17"/>
      <c r="ASQ50" s="17"/>
      <c r="ASR50" s="17"/>
      <c r="ASS50" s="17"/>
      <c r="AST50" s="17"/>
      <c r="ASU50" s="17"/>
      <c r="ASV50" s="17"/>
      <c r="ASW50" s="17"/>
      <c r="ASX50" s="17"/>
      <c r="ASY50" s="17"/>
      <c r="ASZ50" s="17"/>
      <c r="ATA50" s="17"/>
      <c r="ATB50" s="17"/>
      <c r="ATC50" s="17"/>
      <c r="ATD50" s="17"/>
      <c r="ATE50" s="17"/>
      <c r="ATF50" s="17"/>
      <c r="ATG50" s="17"/>
      <c r="ATH50" s="17"/>
      <c r="ATI50" s="17"/>
      <c r="ATJ50" s="17"/>
      <c r="ATK50" s="17"/>
      <c r="ATL50" s="17"/>
      <c r="ATM50" s="17"/>
      <c r="ATN50" s="17"/>
      <c r="ATO50" s="17"/>
      <c r="ATP50" s="17"/>
      <c r="ATQ50" s="17"/>
      <c r="ATR50" s="17"/>
      <c r="ATS50" s="17"/>
      <c r="ATT50" s="17"/>
      <c r="ATU50" s="17"/>
      <c r="ATV50" s="17"/>
      <c r="ATW50" s="17"/>
      <c r="ATX50" s="17"/>
      <c r="ATY50" s="17"/>
      <c r="ATZ50" s="17"/>
      <c r="AUA50" s="17"/>
      <c r="AUB50" s="17"/>
      <c r="AUC50" s="17"/>
      <c r="AUD50" s="17"/>
      <c r="AUE50" s="17"/>
      <c r="AUF50" s="17"/>
      <c r="AUG50" s="17"/>
      <c r="AUH50" s="17"/>
      <c r="AUI50" s="17"/>
      <c r="AUJ50" s="17"/>
      <c r="AUK50" s="17"/>
      <c r="AUL50" s="17"/>
      <c r="AUM50" s="17"/>
      <c r="AUN50" s="17"/>
      <c r="AUO50" s="17"/>
      <c r="AUP50" s="17"/>
      <c r="AUQ50" s="17"/>
      <c r="AUR50" s="17"/>
      <c r="AUS50" s="17"/>
      <c r="AUT50" s="17"/>
      <c r="AUU50" s="17"/>
      <c r="AUV50" s="17"/>
      <c r="AUW50" s="17"/>
      <c r="AUX50" s="17"/>
      <c r="AUY50" s="17"/>
      <c r="AUZ50" s="17"/>
      <c r="AVA50" s="17"/>
      <c r="AVB50" s="17"/>
      <c r="AVC50" s="17"/>
      <c r="AVD50" s="17"/>
      <c r="AVE50" s="17"/>
      <c r="AVF50" s="17"/>
      <c r="AVG50" s="17"/>
      <c r="AVH50" s="17"/>
      <c r="AVI50" s="17"/>
      <c r="AVJ50" s="17"/>
      <c r="AVK50" s="17"/>
      <c r="AVL50" s="17"/>
      <c r="AVM50" s="17"/>
      <c r="AVN50" s="17"/>
      <c r="AVO50" s="17"/>
      <c r="AVP50" s="17"/>
      <c r="AVQ50" s="17"/>
      <c r="AVR50" s="17"/>
      <c r="AVS50" s="17"/>
      <c r="AVT50" s="17"/>
      <c r="AVU50" s="17"/>
      <c r="AVV50" s="17"/>
      <c r="AVW50" s="17"/>
      <c r="AVX50" s="17"/>
      <c r="AVY50" s="17"/>
      <c r="AVZ50" s="17"/>
      <c r="AWA50" s="17"/>
      <c r="AWB50" s="17"/>
      <c r="AWC50" s="17"/>
      <c r="AWD50" s="17"/>
      <c r="AWE50" s="17"/>
      <c r="AWF50" s="17"/>
      <c r="AWG50" s="17"/>
      <c r="AWH50" s="17"/>
      <c r="AWI50" s="17"/>
      <c r="AWJ50" s="17"/>
      <c r="AWK50" s="17"/>
      <c r="AWL50" s="17"/>
      <c r="AWM50" s="17"/>
      <c r="AWN50" s="17"/>
      <c r="AWO50" s="17"/>
      <c r="AWP50" s="17"/>
      <c r="AWQ50" s="17"/>
      <c r="AWR50" s="17"/>
      <c r="AWS50" s="17"/>
      <c r="AWT50" s="17"/>
      <c r="AWU50" s="17"/>
      <c r="AWV50" s="17"/>
      <c r="AWW50" s="17"/>
      <c r="AWX50" s="17"/>
      <c r="AWY50" s="17"/>
      <c r="AWZ50" s="17"/>
      <c r="AXA50" s="17"/>
      <c r="AXB50" s="17"/>
      <c r="AXC50" s="17"/>
      <c r="AXD50" s="17"/>
      <c r="AXE50" s="17"/>
      <c r="AXF50" s="17"/>
      <c r="AXG50" s="17"/>
      <c r="AXH50" s="17"/>
      <c r="AXI50" s="17"/>
      <c r="AXJ50" s="17"/>
      <c r="AXK50" s="17"/>
      <c r="AXL50" s="17"/>
      <c r="AXM50" s="17"/>
      <c r="AXN50" s="17"/>
      <c r="AXO50" s="17"/>
      <c r="AXP50" s="17"/>
      <c r="AXQ50" s="17"/>
      <c r="AXR50" s="17"/>
      <c r="AXS50" s="17"/>
      <c r="AXT50" s="17"/>
      <c r="AXU50" s="17"/>
      <c r="AXV50" s="17"/>
      <c r="AXW50" s="17"/>
      <c r="AXX50" s="17"/>
      <c r="AXY50" s="17"/>
      <c r="AXZ50" s="17"/>
      <c r="AYA50" s="17"/>
      <c r="AYB50" s="17"/>
      <c r="AYC50" s="17"/>
      <c r="AYD50" s="17"/>
      <c r="AYE50" s="17"/>
      <c r="AYF50" s="17"/>
      <c r="AYG50" s="17"/>
      <c r="AYH50" s="17"/>
      <c r="AYI50" s="17"/>
      <c r="AYJ50" s="17"/>
      <c r="AYK50" s="17"/>
      <c r="AYL50" s="17"/>
      <c r="AYM50" s="17"/>
      <c r="AYN50" s="17"/>
      <c r="AYO50" s="17"/>
      <c r="AYP50" s="17"/>
      <c r="AYQ50" s="17"/>
      <c r="AYR50" s="17"/>
      <c r="AYS50" s="17"/>
      <c r="AYT50" s="17"/>
      <c r="AYU50" s="17"/>
      <c r="AYV50" s="17"/>
      <c r="AYW50" s="17"/>
      <c r="AYX50" s="17"/>
      <c r="AYY50" s="17"/>
      <c r="AYZ50" s="17"/>
      <c r="AZA50" s="17"/>
      <c r="AZB50" s="17"/>
      <c r="AZC50" s="17"/>
      <c r="AZD50" s="17"/>
      <c r="AZE50" s="17"/>
      <c r="AZF50" s="17"/>
      <c r="AZG50" s="17"/>
      <c r="AZH50" s="17"/>
      <c r="AZI50" s="17"/>
      <c r="AZJ50" s="17"/>
      <c r="AZK50" s="17"/>
      <c r="AZL50" s="17"/>
      <c r="AZM50" s="17"/>
      <c r="AZN50" s="17"/>
      <c r="AZO50" s="17"/>
      <c r="AZP50" s="17"/>
      <c r="AZQ50" s="17"/>
      <c r="AZR50" s="17"/>
      <c r="AZS50" s="17"/>
      <c r="AZT50" s="17"/>
      <c r="AZU50" s="17"/>
      <c r="AZV50" s="17"/>
      <c r="AZW50" s="17"/>
      <c r="AZX50" s="17"/>
      <c r="AZY50" s="17"/>
      <c r="AZZ50" s="17"/>
      <c r="BAA50" s="17"/>
      <c r="BAB50" s="17"/>
      <c r="BAC50" s="17"/>
      <c r="BAD50" s="17"/>
      <c r="BAE50" s="17"/>
      <c r="BAF50" s="17"/>
      <c r="BAG50" s="17"/>
      <c r="BAH50" s="17"/>
      <c r="BAI50" s="17"/>
      <c r="BAJ50" s="17"/>
      <c r="BAK50" s="17"/>
      <c r="BAL50" s="17"/>
      <c r="BAM50" s="17"/>
      <c r="BAN50" s="17"/>
      <c r="BAO50" s="17"/>
      <c r="BAP50" s="17"/>
      <c r="BAQ50" s="17"/>
      <c r="BAR50" s="17"/>
      <c r="BAS50" s="17"/>
      <c r="BAT50" s="17"/>
      <c r="BAU50" s="17"/>
      <c r="BAV50" s="17"/>
      <c r="BAW50" s="17"/>
      <c r="BAX50" s="17"/>
      <c r="BAY50" s="17"/>
      <c r="BAZ50" s="17"/>
      <c r="BBA50" s="17"/>
      <c r="BBB50" s="17"/>
      <c r="BBC50" s="17"/>
      <c r="BBD50" s="17"/>
      <c r="BBE50" s="17"/>
      <c r="BBF50" s="17"/>
      <c r="BBG50" s="17"/>
      <c r="BBH50" s="17"/>
      <c r="BBI50" s="17"/>
      <c r="BBJ50" s="17"/>
      <c r="BBK50" s="17"/>
      <c r="BBL50" s="17"/>
      <c r="BBM50" s="17"/>
      <c r="BBN50" s="17"/>
      <c r="BBO50" s="17"/>
      <c r="BBP50" s="17"/>
      <c r="BBQ50" s="17"/>
      <c r="BBR50" s="17"/>
      <c r="BBS50" s="17"/>
      <c r="BBT50" s="17"/>
      <c r="BBU50" s="17"/>
      <c r="BBV50" s="17"/>
      <c r="BBW50" s="17"/>
      <c r="BBX50" s="17"/>
      <c r="BBY50" s="17"/>
      <c r="BBZ50" s="17"/>
      <c r="BCA50" s="17"/>
      <c r="BCB50" s="17"/>
      <c r="BCC50" s="17"/>
      <c r="BCD50" s="17"/>
      <c r="BCE50" s="17"/>
      <c r="BCF50" s="17"/>
      <c r="BCG50" s="17"/>
      <c r="BCH50" s="17"/>
      <c r="BCI50" s="17"/>
      <c r="BCJ50" s="17"/>
      <c r="BCK50" s="17"/>
      <c r="BCL50" s="17"/>
      <c r="BCM50" s="17"/>
      <c r="BCN50" s="17"/>
      <c r="BCO50" s="17"/>
      <c r="BCP50" s="17"/>
      <c r="BCQ50" s="17"/>
      <c r="BCR50" s="17"/>
      <c r="BCS50" s="17"/>
      <c r="BCT50" s="17"/>
      <c r="BCU50" s="17"/>
      <c r="BCV50" s="17"/>
      <c r="BCW50" s="17"/>
      <c r="BCX50" s="17"/>
      <c r="BCY50" s="17"/>
      <c r="BCZ50" s="17"/>
      <c r="BDA50" s="17"/>
      <c r="BDB50" s="17"/>
      <c r="BDC50" s="17"/>
      <c r="BDD50" s="17"/>
      <c r="BDE50" s="17"/>
      <c r="BDF50" s="17"/>
      <c r="BDG50" s="17"/>
      <c r="BDH50" s="17"/>
      <c r="BDI50" s="17"/>
      <c r="BDJ50" s="17"/>
      <c r="BDK50" s="17"/>
      <c r="BDL50" s="17"/>
      <c r="BDM50" s="17"/>
      <c r="BDN50" s="17"/>
      <c r="BDO50" s="17"/>
      <c r="BDP50" s="17"/>
      <c r="BDQ50" s="17"/>
      <c r="BDR50" s="17"/>
      <c r="BDS50" s="17"/>
      <c r="BDT50" s="17"/>
      <c r="BDU50" s="17"/>
      <c r="BDV50" s="17"/>
      <c r="BDW50" s="17"/>
      <c r="BDX50" s="17"/>
      <c r="BDY50" s="17"/>
      <c r="BDZ50" s="17"/>
      <c r="BEA50" s="17"/>
      <c r="BEB50" s="17"/>
      <c r="BEC50" s="17"/>
      <c r="BED50" s="17"/>
      <c r="BEE50" s="17"/>
      <c r="BEF50" s="17"/>
      <c r="BEG50" s="17"/>
      <c r="BEH50" s="17"/>
      <c r="BEI50" s="17"/>
      <c r="BEJ50" s="17"/>
      <c r="BEK50" s="17"/>
      <c r="BEL50" s="17"/>
      <c r="BEM50" s="17"/>
      <c r="BEN50" s="17"/>
      <c r="BEO50" s="17"/>
      <c r="BEP50" s="17"/>
      <c r="BEQ50" s="17"/>
      <c r="BER50" s="17"/>
      <c r="BES50" s="17"/>
      <c r="BET50" s="17"/>
      <c r="BEU50" s="17"/>
      <c r="BEV50" s="17"/>
      <c r="BEW50" s="17"/>
      <c r="BEX50" s="17"/>
      <c r="BEY50" s="17"/>
      <c r="BEZ50" s="17"/>
      <c r="BFA50" s="17"/>
      <c r="BFB50" s="17"/>
      <c r="BFC50" s="17"/>
      <c r="BFD50" s="17"/>
      <c r="BFE50" s="17"/>
      <c r="BFF50" s="17"/>
      <c r="BFG50" s="17"/>
      <c r="BFH50" s="17"/>
      <c r="BFI50" s="17"/>
      <c r="BFJ50" s="17"/>
      <c r="BFK50" s="17"/>
      <c r="BFL50" s="17"/>
      <c r="BFM50" s="17"/>
      <c r="BFN50" s="17"/>
      <c r="BFO50" s="17"/>
      <c r="BFP50" s="17"/>
      <c r="BFQ50" s="17"/>
      <c r="BFR50" s="17"/>
      <c r="BFS50" s="17"/>
      <c r="BFT50" s="17"/>
      <c r="BFU50" s="17"/>
      <c r="BFV50" s="17"/>
      <c r="BFW50" s="17"/>
      <c r="BFX50" s="17"/>
      <c r="BFY50" s="17"/>
      <c r="BFZ50" s="17"/>
      <c r="BGA50" s="17"/>
      <c r="BGB50" s="17"/>
      <c r="BGC50" s="17"/>
      <c r="BGD50" s="17"/>
      <c r="BGE50" s="17"/>
      <c r="BGF50" s="17"/>
      <c r="BGG50" s="17"/>
      <c r="BGH50" s="17"/>
      <c r="BGI50" s="17"/>
      <c r="BGJ50" s="17"/>
      <c r="BGK50" s="17"/>
      <c r="BGL50" s="17"/>
      <c r="BGM50" s="17"/>
      <c r="BGN50" s="17"/>
      <c r="BGO50" s="17"/>
      <c r="BGP50" s="17"/>
      <c r="BGQ50" s="17"/>
      <c r="BGR50" s="17"/>
      <c r="BGS50" s="17"/>
      <c r="BGT50" s="17"/>
      <c r="BGU50" s="17"/>
      <c r="BGV50" s="17"/>
      <c r="BGW50" s="17"/>
      <c r="BGX50" s="17"/>
      <c r="BGY50" s="17"/>
      <c r="BGZ50" s="17"/>
      <c r="BHA50" s="17"/>
      <c r="BHB50" s="17"/>
      <c r="BHC50" s="17"/>
      <c r="BHD50" s="17"/>
      <c r="BHE50" s="17"/>
      <c r="BHF50" s="17"/>
      <c r="BHG50" s="17"/>
      <c r="BHH50" s="17"/>
      <c r="BHI50" s="17"/>
      <c r="BHJ50" s="17"/>
      <c r="BHK50" s="17"/>
      <c r="BHL50" s="17"/>
      <c r="BHM50" s="17"/>
      <c r="BHN50" s="17"/>
      <c r="BHO50" s="17"/>
      <c r="BHP50" s="17"/>
      <c r="BHQ50" s="17"/>
      <c r="BHR50" s="17"/>
      <c r="BHS50" s="17"/>
      <c r="BHT50" s="17"/>
      <c r="BHU50" s="17"/>
      <c r="BHV50" s="17"/>
      <c r="BHW50" s="17"/>
      <c r="BHX50" s="17"/>
      <c r="BHY50" s="17"/>
      <c r="BHZ50" s="17"/>
      <c r="BIA50" s="17"/>
      <c r="BIB50" s="17"/>
      <c r="BIC50" s="17"/>
      <c r="BID50" s="17"/>
      <c r="BIE50" s="17"/>
      <c r="BIF50" s="17"/>
      <c r="BIG50" s="17"/>
      <c r="BIH50" s="17"/>
      <c r="BII50" s="17"/>
      <c r="BIJ50" s="17"/>
      <c r="BIK50" s="17"/>
      <c r="BIL50" s="17"/>
      <c r="BIM50" s="17"/>
      <c r="BIN50" s="17"/>
      <c r="BIO50" s="17"/>
      <c r="BIP50" s="17"/>
      <c r="BIQ50" s="17"/>
      <c r="BIR50" s="17"/>
      <c r="BIS50" s="17"/>
      <c r="BIT50" s="17"/>
      <c r="BIU50" s="17"/>
      <c r="BIV50" s="17"/>
      <c r="BIW50" s="17"/>
      <c r="BIX50" s="17"/>
      <c r="BIY50" s="17"/>
      <c r="BIZ50" s="17"/>
      <c r="BJA50" s="17"/>
      <c r="BJB50" s="17"/>
      <c r="BJC50" s="17"/>
      <c r="BJD50" s="17"/>
      <c r="BJE50" s="17"/>
      <c r="BJF50" s="17"/>
      <c r="BJG50" s="17"/>
      <c r="BJH50" s="17"/>
      <c r="BJI50" s="17"/>
      <c r="BJJ50" s="17"/>
      <c r="BJK50" s="17"/>
      <c r="BJL50" s="17"/>
      <c r="BJM50" s="17"/>
      <c r="BJN50" s="17"/>
      <c r="BJO50" s="17"/>
      <c r="BJP50" s="17"/>
      <c r="BJQ50" s="17"/>
      <c r="BJR50" s="17"/>
      <c r="BJS50" s="17"/>
      <c r="BJT50" s="17"/>
      <c r="BJU50" s="17"/>
      <c r="BJV50" s="17"/>
      <c r="BJW50" s="17"/>
      <c r="BJX50" s="17"/>
      <c r="BJY50" s="17"/>
      <c r="BJZ50" s="17"/>
      <c r="BKA50" s="17"/>
      <c r="BKB50" s="17"/>
      <c r="BKC50" s="17"/>
      <c r="BKD50" s="17"/>
      <c r="BKE50" s="17"/>
      <c r="BKF50" s="17"/>
      <c r="BKG50" s="17"/>
      <c r="BKH50" s="17"/>
      <c r="BKI50" s="17"/>
      <c r="BKJ50" s="17"/>
      <c r="BKK50" s="17"/>
      <c r="BKL50" s="17"/>
      <c r="BKM50" s="17"/>
      <c r="BKN50" s="17"/>
      <c r="BKO50" s="17"/>
      <c r="BKP50" s="17"/>
      <c r="BKQ50" s="17"/>
      <c r="BKR50" s="17"/>
      <c r="BKS50" s="17"/>
      <c r="BKT50" s="17"/>
      <c r="BKU50" s="17"/>
      <c r="BKV50" s="17"/>
      <c r="BKW50" s="17"/>
      <c r="BKX50" s="17"/>
      <c r="BKY50" s="17"/>
      <c r="BKZ50" s="17"/>
      <c r="BLA50" s="17"/>
      <c r="BLB50" s="17"/>
      <c r="BLC50" s="17"/>
      <c r="BLD50" s="17"/>
      <c r="BLE50" s="17"/>
      <c r="BLF50" s="17"/>
      <c r="BLG50" s="17"/>
      <c r="BLH50" s="17"/>
      <c r="BLI50" s="17"/>
      <c r="BLJ50" s="17"/>
      <c r="BLK50" s="17"/>
      <c r="BLL50" s="17"/>
      <c r="BLM50" s="17"/>
      <c r="BLN50" s="17"/>
      <c r="BLO50" s="17"/>
      <c r="BLP50" s="17"/>
      <c r="BLQ50" s="17"/>
      <c r="BLR50" s="17"/>
      <c r="BLS50" s="17"/>
      <c r="BLT50" s="17"/>
      <c r="BLU50" s="17"/>
      <c r="BLV50" s="17"/>
      <c r="BLW50" s="17"/>
      <c r="BLX50" s="17"/>
      <c r="BLY50" s="17"/>
      <c r="BLZ50" s="17"/>
      <c r="BMA50" s="17"/>
      <c r="BMB50" s="17"/>
      <c r="BMC50" s="17"/>
      <c r="BMD50" s="17"/>
      <c r="BME50" s="17"/>
      <c r="BMF50" s="17"/>
      <c r="BMG50" s="17"/>
      <c r="BMH50" s="17"/>
      <c r="BMI50" s="17"/>
      <c r="BMJ50" s="17"/>
      <c r="BMK50" s="17"/>
      <c r="BML50" s="17"/>
      <c r="BMM50" s="17"/>
      <c r="BMN50" s="17"/>
      <c r="BMO50" s="17"/>
      <c r="BMP50" s="17"/>
      <c r="BMQ50" s="17"/>
      <c r="BMR50" s="17"/>
      <c r="BMS50" s="17"/>
      <c r="BMT50" s="17"/>
      <c r="BMU50" s="17"/>
      <c r="BMV50" s="17"/>
      <c r="BMW50" s="17"/>
      <c r="BMX50" s="17"/>
      <c r="BMY50" s="17"/>
      <c r="BMZ50" s="17"/>
      <c r="BNA50" s="17"/>
      <c r="BNB50" s="17"/>
      <c r="BNC50" s="17"/>
      <c r="BND50" s="17"/>
      <c r="BNE50" s="17"/>
      <c r="BNF50" s="17"/>
      <c r="BNG50" s="17"/>
      <c r="BNH50" s="17"/>
      <c r="BNI50" s="17"/>
      <c r="BNJ50" s="17"/>
      <c r="BNK50" s="17"/>
      <c r="BNL50" s="17"/>
      <c r="BNM50" s="17"/>
      <c r="BNN50" s="17"/>
      <c r="BNO50" s="17"/>
      <c r="BNP50" s="17"/>
      <c r="BNQ50" s="17"/>
      <c r="BNR50" s="17"/>
      <c r="BNS50" s="17"/>
      <c r="BNT50" s="17"/>
      <c r="BNU50" s="17"/>
      <c r="BNV50" s="17"/>
      <c r="BNW50" s="17"/>
      <c r="BNX50" s="17"/>
      <c r="BNY50" s="17"/>
      <c r="BNZ50" s="17"/>
      <c r="BOA50" s="17"/>
      <c r="BOB50" s="17"/>
      <c r="BOC50" s="17"/>
      <c r="BOD50" s="17"/>
      <c r="BOE50" s="17"/>
      <c r="BOF50" s="17"/>
      <c r="BOG50" s="17"/>
      <c r="BOH50" s="17"/>
      <c r="BOI50" s="17"/>
      <c r="BOJ50" s="17"/>
      <c r="BOK50" s="17"/>
      <c r="BOL50" s="17"/>
      <c r="BOM50" s="17"/>
      <c r="BON50" s="17"/>
      <c r="BOO50" s="17"/>
      <c r="BOP50" s="17"/>
      <c r="BOQ50" s="17"/>
      <c r="BOR50" s="17"/>
      <c r="BOS50" s="17"/>
      <c r="BOT50" s="17"/>
      <c r="BOU50" s="17"/>
      <c r="BOV50" s="17"/>
      <c r="BOW50" s="17"/>
      <c r="BOX50" s="17"/>
      <c r="BOY50" s="17"/>
      <c r="BOZ50" s="17"/>
      <c r="BPA50" s="17"/>
      <c r="BPB50" s="17"/>
      <c r="BPC50" s="17"/>
      <c r="BPD50" s="17"/>
      <c r="BPE50" s="17"/>
      <c r="BPF50" s="17"/>
      <c r="BPG50" s="17"/>
      <c r="BPH50" s="17"/>
      <c r="BPI50" s="17"/>
      <c r="BPJ50" s="17"/>
      <c r="BPK50" s="17"/>
      <c r="BPL50" s="17"/>
      <c r="BPM50" s="17"/>
      <c r="BPN50" s="17"/>
      <c r="BPO50" s="17"/>
      <c r="BPP50" s="17"/>
      <c r="BPQ50" s="17"/>
      <c r="BPR50" s="17"/>
      <c r="BPS50" s="17"/>
      <c r="BPT50" s="17"/>
      <c r="BPU50" s="17"/>
      <c r="BPV50" s="17"/>
      <c r="BPW50" s="17"/>
      <c r="BPX50" s="17"/>
      <c r="BPY50" s="17"/>
      <c r="BPZ50" s="17"/>
      <c r="BQA50" s="17"/>
      <c r="BQB50" s="17"/>
      <c r="BQC50" s="17"/>
      <c r="BQD50" s="17"/>
      <c r="BQE50" s="17"/>
      <c r="BQF50" s="17"/>
      <c r="BQG50" s="17"/>
      <c r="BQH50" s="17"/>
      <c r="BQI50" s="17"/>
      <c r="BQJ50" s="17"/>
      <c r="BQK50" s="17"/>
      <c r="BQL50" s="17"/>
      <c r="BQM50" s="17"/>
      <c r="BQN50" s="17"/>
      <c r="BQO50" s="17"/>
      <c r="BQP50" s="17"/>
      <c r="BQQ50" s="17"/>
      <c r="BQR50" s="17"/>
      <c r="BQS50" s="17"/>
      <c r="BQT50" s="17"/>
      <c r="BQU50" s="17"/>
      <c r="BQV50" s="17"/>
      <c r="BQW50" s="17"/>
      <c r="BQX50" s="17"/>
      <c r="BQY50" s="17"/>
      <c r="BQZ50" s="17"/>
      <c r="BRA50" s="17"/>
      <c r="BRB50" s="17"/>
      <c r="BRC50" s="17"/>
      <c r="BRD50" s="17"/>
      <c r="BRE50" s="17"/>
      <c r="BRF50" s="17"/>
      <c r="BRG50" s="17"/>
      <c r="BRH50" s="17"/>
      <c r="BRI50" s="17"/>
      <c r="BRJ50" s="17"/>
      <c r="BRK50" s="17"/>
      <c r="BRL50" s="17"/>
      <c r="BRM50" s="17"/>
      <c r="BRN50" s="17"/>
      <c r="BRO50" s="17"/>
      <c r="BRP50" s="17"/>
      <c r="BRQ50" s="17"/>
      <c r="BRR50" s="17"/>
      <c r="BRS50" s="17"/>
      <c r="BRT50" s="17"/>
      <c r="BRU50" s="17"/>
      <c r="BRV50" s="17"/>
      <c r="BRW50" s="17"/>
      <c r="BRX50" s="17"/>
      <c r="BRY50" s="17"/>
      <c r="BRZ50" s="17"/>
      <c r="BSA50" s="17"/>
      <c r="BSB50" s="17"/>
      <c r="BSC50" s="17"/>
      <c r="BSD50" s="17"/>
      <c r="BSE50" s="17"/>
      <c r="BSF50" s="17"/>
      <c r="BSG50" s="17"/>
      <c r="BSH50" s="17"/>
      <c r="BSI50" s="17"/>
      <c r="BSJ50" s="17"/>
      <c r="BSK50" s="17"/>
      <c r="BSL50" s="17"/>
      <c r="BSM50" s="17"/>
      <c r="BSN50" s="17"/>
      <c r="BSO50" s="17"/>
      <c r="BSP50" s="17"/>
      <c r="BSQ50" s="17"/>
      <c r="BSR50" s="17"/>
      <c r="BSS50" s="17"/>
      <c r="BST50" s="17"/>
      <c r="BSU50" s="17"/>
      <c r="BSV50" s="17"/>
      <c r="BSW50" s="17"/>
      <c r="BSX50" s="17"/>
      <c r="BSY50" s="17"/>
      <c r="BSZ50" s="17"/>
      <c r="BTA50" s="17"/>
      <c r="BTB50" s="17"/>
      <c r="BTC50" s="17"/>
      <c r="BTD50" s="17"/>
      <c r="BTE50" s="17"/>
      <c r="BTF50" s="17"/>
      <c r="BTG50" s="17"/>
      <c r="BTH50" s="17"/>
      <c r="BTI50" s="17"/>
      <c r="BTJ50" s="17"/>
      <c r="BTK50" s="17"/>
      <c r="BTL50" s="17"/>
      <c r="BTM50" s="17"/>
      <c r="BTN50" s="17"/>
      <c r="BTO50" s="17"/>
      <c r="BTP50" s="17"/>
      <c r="BTQ50" s="17"/>
      <c r="BTR50" s="17"/>
      <c r="BTS50" s="17"/>
      <c r="BTT50" s="17"/>
      <c r="BTU50" s="17"/>
      <c r="BTV50" s="17"/>
      <c r="BTW50" s="17"/>
      <c r="BTX50" s="17"/>
      <c r="BTY50" s="17"/>
      <c r="BTZ50" s="17"/>
      <c r="BUA50" s="17"/>
      <c r="BUB50" s="17"/>
      <c r="BUC50" s="17"/>
      <c r="BUD50" s="17"/>
      <c r="BUE50" s="17"/>
      <c r="BUF50" s="17"/>
      <c r="BUG50" s="17"/>
      <c r="BUH50" s="17"/>
      <c r="BUI50" s="17"/>
      <c r="BUJ50" s="17"/>
      <c r="BUK50" s="17"/>
      <c r="BUL50" s="17"/>
      <c r="BUM50" s="17"/>
      <c r="BUN50" s="17"/>
      <c r="BUO50" s="17"/>
      <c r="BUP50" s="17"/>
      <c r="BUQ50" s="17"/>
      <c r="BUR50" s="17"/>
      <c r="BUS50" s="17"/>
      <c r="BUT50" s="17"/>
      <c r="BUU50" s="17"/>
      <c r="BUV50" s="17"/>
      <c r="BUW50" s="17"/>
      <c r="BUX50" s="17"/>
      <c r="BUY50" s="17"/>
      <c r="BUZ50" s="17"/>
      <c r="BVA50" s="17"/>
      <c r="BVB50" s="17"/>
      <c r="BVC50" s="17"/>
      <c r="BVD50" s="17"/>
      <c r="BVE50" s="17"/>
      <c r="BVF50" s="17"/>
      <c r="BVG50" s="17"/>
      <c r="BVH50" s="17"/>
      <c r="BVI50" s="17"/>
      <c r="BVJ50" s="17"/>
      <c r="BVK50" s="17"/>
      <c r="BVL50" s="17"/>
      <c r="BVM50" s="17"/>
      <c r="BVN50" s="17"/>
      <c r="BVO50" s="17"/>
      <c r="BVP50" s="17"/>
      <c r="BVQ50" s="17"/>
      <c r="BVR50" s="17"/>
      <c r="BVS50" s="17"/>
      <c r="BVT50" s="17"/>
      <c r="BVU50" s="17"/>
      <c r="BVV50" s="17"/>
      <c r="BVW50" s="17"/>
      <c r="BVX50" s="17"/>
      <c r="BVY50" s="17"/>
      <c r="BVZ50" s="17"/>
      <c r="BWA50" s="17"/>
      <c r="BWB50" s="17"/>
      <c r="BWC50" s="17"/>
      <c r="BWD50" s="17"/>
      <c r="BWE50" s="17"/>
      <c r="BWF50" s="17"/>
      <c r="BWG50" s="17"/>
      <c r="BWH50" s="17"/>
      <c r="BWI50" s="17"/>
      <c r="BWJ50" s="17"/>
      <c r="BWK50" s="17"/>
      <c r="BWL50" s="17"/>
      <c r="BWM50" s="17"/>
      <c r="BWN50" s="17"/>
      <c r="BWO50" s="17"/>
      <c r="BWP50" s="17"/>
      <c r="BWQ50" s="17"/>
      <c r="BWR50" s="17"/>
      <c r="BWS50" s="17"/>
      <c r="BWT50" s="17"/>
      <c r="BWU50" s="17"/>
      <c r="BWV50" s="17"/>
      <c r="BWW50" s="17"/>
      <c r="BWX50" s="17"/>
      <c r="BWY50" s="17"/>
      <c r="BWZ50" s="17"/>
      <c r="BXA50" s="17"/>
      <c r="BXB50" s="17"/>
      <c r="BXC50" s="17"/>
      <c r="BXD50" s="17"/>
      <c r="BXE50" s="17"/>
      <c r="BXF50" s="17"/>
      <c r="BXG50" s="17"/>
      <c r="BXH50" s="17"/>
      <c r="BXI50" s="17"/>
      <c r="BXJ50" s="17"/>
      <c r="BXK50" s="17"/>
      <c r="BXL50" s="17"/>
      <c r="BXM50" s="17"/>
      <c r="BXN50" s="17"/>
      <c r="BXO50" s="17"/>
      <c r="BXP50" s="17"/>
      <c r="BXQ50" s="17"/>
      <c r="BXR50" s="17"/>
      <c r="BXS50" s="17"/>
      <c r="BXT50" s="17"/>
      <c r="BXU50" s="17"/>
      <c r="BXV50" s="17"/>
      <c r="BXW50" s="17"/>
      <c r="BXX50" s="17"/>
      <c r="BXY50" s="17"/>
      <c r="BXZ50" s="17"/>
      <c r="BYA50" s="17"/>
      <c r="BYB50" s="17"/>
      <c r="BYC50" s="17"/>
      <c r="BYD50" s="17"/>
      <c r="BYE50" s="17"/>
      <c r="BYF50" s="17"/>
      <c r="BYG50" s="17"/>
      <c r="BYH50" s="17"/>
      <c r="BYI50" s="17"/>
      <c r="BYJ50" s="17"/>
      <c r="BYK50" s="17"/>
      <c r="BYL50" s="17"/>
      <c r="BYM50" s="17"/>
      <c r="BYN50" s="17"/>
      <c r="BYO50" s="17"/>
      <c r="BYP50" s="17"/>
      <c r="BYQ50" s="17"/>
      <c r="BYR50" s="17"/>
      <c r="BYS50" s="17"/>
      <c r="BYT50" s="17"/>
      <c r="BYU50" s="17"/>
      <c r="BYV50" s="17"/>
      <c r="BYW50" s="17"/>
      <c r="BYX50" s="17"/>
      <c r="BYY50" s="17"/>
      <c r="BYZ50" s="17"/>
      <c r="BZA50" s="17"/>
      <c r="BZB50" s="17"/>
      <c r="BZC50" s="17"/>
      <c r="BZD50" s="17"/>
      <c r="BZE50" s="17"/>
      <c r="BZF50" s="17"/>
      <c r="BZG50" s="17"/>
      <c r="BZH50" s="17"/>
      <c r="BZI50" s="17"/>
      <c r="BZJ50" s="17"/>
      <c r="BZK50" s="17"/>
      <c r="BZL50" s="17"/>
      <c r="BZM50" s="17"/>
      <c r="BZN50" s="17"/>
      <c r="BZO50" s="17"/>
      <c r="BZP50" s="17"/>
      <c r="BZQ50" s="17"/>
      <c r="BZR50" s="17"/>
      <c r="BZS50" s="17"/>
      <c r="BZT50" s="17"/>
      <c r="BZU50" s="17"/>
      <c r="BZV50" s="17"/>
      <c r="BZW50" s="17"/>
      <c r="BZX50" s="17"/>
      <c r="BZY50" s="17"/>
      <c r="BZZ50" s="17"/>
      <c r="CAA50" s="17"/>
      <c r="CAB50" s="17"/>
      <c r="CAC50" s="17"/>
      <c r="CAD50" s="17"/>
      <c r="CAE50" s="17"/>
      <c r="CAF50" s="17"/>
      <c r="CAG50" s="17"/>
      <c r="CAH50" s="17"/>
      <c r="CAI50" s="17"/>
      <c r="CAJ50" s="17"/>
      <c r="CAK50" s="17"/>
      <c r="CAL50" s="17"/>
      <c r="CAM50" s="17"/>
      <c r="CAN50" s="17"/>
      <c r="CAO50" s="17"/>
      <c r="CAP50" s="17"/>
      <c r="CAQ50" s="17"/>
      <c r="CAR50" s="17"/>
      <c r="CAS50" s="17"/>
      <c r="CAT50" s="17"/>
      <c r="CAU50" s="17"/>
      <c r="CAV50" s="17"/>
      <c r="CAW50" s="17"/>
      <c r="CAX50" s="17"/>
      <c r="CAY50" s="17"/>
      <c r="CAZ50" s="17"/>
      <c r="CBA50" s="17"/>
      <c r="CBB50" s="17"/>
      <c r="CBC50" s="17"/>
      <c r="CBD50" s="17"/>
      <c r="CBE50" s="17"/>
      <c r="CBF50" s="17"/>
      <c r="CBG50" s="17"/>
      <c r="CBH50" s="17"/>
      <c r="CBI50" s="17"/>
      <c r="CBJ50" s="17"/>
      <c r="CBK50" s="17"/>
      <c r="CBL50" s="17"/>
      <c r="CBM50" s="17"/>
      <c r="CBN50" s="17"/>
      <c r="CBO50" s="17"/>
      <c r="CBP50" s="17"/>
      <c r="CBQ50" s="17"/>
      <c r="CBR50" s="17"/>
      <c r="CBS50" s="17"/>
      <c r="CBT50" s="17"/>
      <c r="CBU50" s="17"/>
      <c r="CBV50" s="17"/>
      <c r="CBW50" s="17"/>
      <c r="CBX50" s="17"/>
      <c r="CBY50" s="17"/>
      <c r="CBZ50" s="17"/>
      <c r="CCA50" s="17"/>
      <c r="CCB50" s="17"/>
      <c r="CCC50" s="17"/>
      <c r="CCD50" s="17"/>
      <c r="CCE50" s="17"/>
      <c r="CCF50" s="17"/>
      <c r="CCG50" s="17"/>
      <c r="CCH50" s="17"/>
      <c r="CCI50" s="17"/>
      <c r="CCJ50" s="17"/>
      <c r="CCK50" s="17"/>
      <c r="CCL50" s="17"/>
      <c r="CCM50" s="17"/>
      <c r="CCN50" s="17"/>
      <c r="CCO50" s="17"/>
      <c r="CCP50" s="17"/>
      <c r="CCQ50" s="17"/>
      <c r="CCR50" s="17"/>
      <c r="CCS50" s="17"/>
      <c r="CCT50" s="17"/>
      <c r="CCU50" s="17"/>
      <c r="CCV50" s="17"/>
      <c r="CCW50" s="17"/>
      <c r="CCX50" s="17"/>
      <c r="CCY50" s="17"/>
      <c r="CCZ50" s="17"/>
      <c r="CDA50" s="17"/>
      <c r="CDB50" s="17"/>
      <c r="CDC50" s="17"/>
      <c r="CDD50" s="17"/>
      <c r="CDE50" s="17"/>
      <c r="CDF50" s="17"/>
      <c r="CDG50" s="17"/>
      <c r="CDH50" s="17"/>
      <c r="CDI50" s="17"/>
      <c r="CDJ50" s="17"/>
      <c r="CDK50" s="17"/>
      <c r="CDL50" s="17"/>
      <c r="CDM50" s="17"/>
      <c r="CDN50" s="17"/>
      <c r="CDO50" s="17"/>
      <c r="CDP50" s="17"/>
      <c r="CDQ50" s="17"/>
      <c r="CDR50" s="17"/>
      <c r="CDS50" s="17"/>
      <c r="CDT50" s="17"/>
      <c r="CDU50" s="17"/>
      <c r="CDV50" s="17"/>
      <c r="CDW50" s="17"/>
      <c r="CDX50" s="17"/>
      <c r="CDY50" s="17"/>
      <c r="CDZ50" s="17"/>
      <c r="CEA50" s="17"/>
      <c r="CEB50" s="17"/>
      <c r="CEC50" s="17"/>
      <c r="CED50" s="17"/>
      <c r="CEE50" s="17"/>
      <c r="CEF50" s="17"/>
      <c r="CEG50" s="17"/>
      <c r="CEH50" s="17"/>
      <c r="CEI50" s="17"/>
      <c r="CEJ50" s="17"/>
      <c r="CEK50" s="17"/>
      <c r="CEL50" s="17"/>
      <c r="CEM50" s="17"/>
      <c r="CEN50" s="17"/>
      <c r="CEO50" s="17"/>
      <c r="CEP50" s="17"/>
      <c r="CEQ50" s="17"/>
      <c r="CER50" s="17"/>
      <c r="CES50" s="17"/>
      <c r="CET50" s="17"/>
      <c r="CEU50" s="17"/>
      <c r="CEV50" s="17"/>
      <c r="CEW50" s="17"/>
      <c r="CEX50" s="17"/>
      <c r="CEY50" s="17"/>
      <c r="CEZ50" s="17"/>
      <c r="CFA50" s="17"/>
      <c r="CFB50" s="17"/>
      <c r="CFC50" s="17"/>
      <c r="CFD50" s="17"/>
      <c r="CFE50" s="17"/>
      <c r="CFF50" s="17"/>
      <c r="CFG50" s="17"/>
      <c r="CFH50" s="17"/>
      <c r="CFI50" s="17"/>
      <c r="CFJ50" s="17"/>
      <c r="CFK50" s="17"/>
      <c r="CFL50" s="17"/>
      <c r="CFM50" s="17"/>
      <c r="CFN50" s="17"/>
      <c r="CFO50" s="17"/>
      <c r="CFP50" s="17"/>
      <c r="CFQ50" s="17"/>
      <c r="CFR50" s="17"/>
      <c r="CFS50" s="17"/>
      <c r="CFT50" s="17"/>
      <c r="CFU50" s="17"/>
      <c r="CFV50" s="17"/>
      <c r="CFW50" s="17"/>
      <c r="CFX50" s="17"/>
      <c r="CFY50" s="17"/>
      <c r="CFZ50" s="17"/>
      <c r="CGA50" s="17"/>
      <c r="CGB50" s="17"/>
      <c r="CGC50" s="17"/>
      <c r="CGD50" s="17"/>
      <c r="CGE50" s="17"/>
      <c r="CGF50" s="17"/>
      <c r="CGG50" s="17"/>
      <c r="CGH50" s="17"/>
      <c r="CGI50" s="17"/>
      <c r="CGJ50" s="17"/>
      <c r="CGK50" s="17"/>
      <c r="CGL50" s="17"/>
      <c r="CGM50" s="17"/>
      <c r="CGN50" s="17"/>
      <c r="CGO50" s="17"/>
      <c r="CGP50" s="17"/>
      <c r="CGQ50" s="17"/>
      <c r="CGR50" s="17"/>
      <c r="CGS50" s="17"/>
      <c r="CGT50" s="17"/>
      <c r="CGU50" s="17"/>
      <c r="CGV50" s="17"/>
      <c r="CGW50" s="17"/>
      <c r="CGX50" s="17"/>
      <c r="CGY50" s="17"/>
      <c r="CGZ50" s="17"/>
      <c r="CHA50" s="17"/>
      <c r="CHB50" s="17"/>
      <c r="CHC50" s="17"/>
      <c r="CHD50" s="17"/>
      <c r="CHE50" s="17"/>
      <c r="CHF50" s="17"/>
      <c r="CHG50" s="17"/>
      <c r="CHH50" s="17"/>
      <c r="CHI50" s="17"/>
      <c r="CHJ50" s="17"/>
      <c r="CHK50" s="17"/>
      <c r="CHL50" s="17"/>
      <c r="CHM50" s="17"/>
      <c r="CHN50" s="17"/>
      <c r="CHO50" s="17"/>
      <c r="CHP50" s="17"/>
      <c r="CHQ50" s="17"/>
      <c r="CHR50" s="17"/>
      <c r="CHS50" s="17"/>
      <c r="CHT50" s="17"/>
      <c r="CHU50" s="17"/>
      <c r="CHV50" s="17"/>
      <c r="CHW50" s="17"/>
      <c r="CHX50" s="17"/>
      <c r="CHY50" s="17"/>
      <c r="CHZ50" s="17"/>
      <c r="CIA50" s="17"/>
      <c r="CIB50" s="17"/>
      <c r="CIC50" s="17"/>
      <c r="CID50" s="17"/>
      <c r="CIE50" s="17"/>
      <c r="CIF50" s="17"/>
      <c r="CIG50" s="17"/>
      <c r="CIH50" s="17"/>
      <c r="CII50" s="17"/>
      <c r="CIJ50" s="17"/>
      <c r="CIK50" s="17"/>
      <c r="CIL50" s="17"/>
      <c r="CIM50" s="17"/>
      <c r="CIN50" s="17"/>
      <c r="CIO50" s="17"/>
      <c r="CIP50" s="17"/>
      <c r="CIQ50" s="17"/>
      <c r="CIR50" s="17"/>
      <c r="CIS50" s="17"/>
      <c r="CIT50" s="17"/>
      <c r="CIU50" s="17"/>
      <c r="CIV50" s="17"/>
      <c r="CIW50" s="17"/>
      <c r="CIX50" s="17"/>
      <c r="CIY50" s="17"/>
      <c r="CIZ50" s="17"/>
      <c r="CJA50" s="17"/>
      <c r="CJB50" s="17"/>
      <c r="CJC50" s="17"/>
      <c r="CJD50" s="17"/>
      <c r="CJE50" s="17"/>
      <c r="CJF50" s="17"/>
      <c r="CJG50" s="17"/>
      <c r="CJH50" s="17"/>
      <c r="CJI50" s="17"/>
      <c r="CJJ50" s="17"/>
      <c r="CJK50" s="17"/>
      <c r="CJL50" s="17"/>
      <c r="CJM50" s="17"/>
      <c r="CJN50" s="17"/>
      <c r="CJO50" s="17"/>
      <c r="CJP50" s="17"/>
      <c r="CJQ50" s="17"/>
      <c r="CJR50" s="17"/>
      <c r="CJS50" s="17"/>
      <c r="CJT50" s="17"/>
      <c r="CJU50" s="17"/>
      <c r="CJV50" s="17"/>
      <c r="CJW50" s="17"/>
      <c r="CJX50" s="17"/>
      <c r="CJY50" s="17"/>
      <c r="CJZ50" s="17"/>
      <c r="CKA50" s="17"/>
      <c r="CKB50" s="17"/>
      <c r="CKC50" s="17"/>
      <c r="CKD50" s="17"/>
      <c r="CKE50" s="17"/>
      <c r="CKF50" s="17"/>
      <c r="CKG50" s="17"/>
      <c r="CKH50" s="17"/>
      <c r="CKI50" s="17"/>
      <c r="CKJ50" s="17"/>
      <c r="CKK50" s="17"/>
      <c r="CKL50" s="17"/>
      <c r="CKM50" s="17"/>
      <c r="CKN50" s="17"/>
      <c r="CKO50" s="17"/>
      <c r="CKP50" s="17"/>
      <c r="CKQ50" s="17"/>
      <c r="CKR50" s="17"/>
      <c r="CKS50" s="17"/>
      <c r="CKT50" s="17"/>
      <c r="CKU50" s="17"/>
      <c r="CKV50" s="17"/>
      <c r="CKW50" s="17"/>
      <c r="CKX50" s="17"/>
      <c r="CKY50" s="17"/>
      <c r="CKZ50" s="17"/>
      <c r="CLA50" s="17"/>
      <c r="CLB50" s="17"/>
      <c r="CLC50" s="17"/>
      <c r="CLD50" s="17"/>
      <c r="CLE50" s="17"/>
      <c r="CLF50" s="17"/>
      <c r="CLG50" s="17"/>
      <c r="CLH50" s="17"/>
      <c r="CLI50" s="17"/>
      <c r="CLJ50" s="17"/>
      <c r="CLK50" s="17"/>
      <c r="CLL50" s="17"/>
      <c r="CLM50" s="17"/>
      <c r="CLN50" s="17"/>
      <c r="CLO50" s="17"/>
      <c r="CLP50" s="17"/>
      <c r="CLQ50" s="17"/>
      <c r="CLR50" s="17"/>
      <c r="CLS50" s="17"/>
      <c r="CLT50" s="17"/>
      <c r="CLU50" s="17"/>
      <c r="CLV50" s="17"/>
      <c r="CLW50" s="17"/>
      <c r="CLX50" s="17"/>
      <c r="CLY50" s="17"/>
      <c r="CLZ50" s="17"/>
      <c r="CMA50" s="17"/>
      <c r="CMB50" s="17"/>
      <c r="CMC50" s="17"/>
      <c r="CMD50" s="17"/>
      <c r="CME50" s="17"/>
      <c r="CMF50" s="17"/>
      <c r="CMG50" s="17"/>
      <c r="CMH50" s="17"/>
      <c r="CMI50" s="17"/>
      <c r="CMJ50" s="17"/>
      <c r="CMK50" s="17"/>
      <c r="CML50" s="17"/>
      <c r="CMM50" s="17"/>
      <c r="CMN50" s="17"/>
      <c r="CMO50" s="17"/>
      <c r="CMP50" s="17"/>
      <c r="CMQ50" s="17"/>
      <c r="CMR50" s="17"/>
      <c r="CMS50" s="17"/>
      <c r="CMT50" s="17"/>
      <c r="CMU50" s="17"/>
      <c r="CMV50" s="17"/>
      <c r="CMW50" s="17"/>
      <c r="CMX50" s="17"/>
      <c r="CMY50" s="17"/>
      <c r="CMZ50" s="17"/>
      <c r="CNA50" s="17"/>
      <c r="CNB50" s="17"/>
      <c r="CNC50" s="17"/>
      <c r="CND50" s="17"/>
      <c r="CNE50" s="17"/>
      <c r="CNF50" s="17"/>
      <c r="CNG50" s="17"/>
      <c r="CNH50" s="17"/>
      <c r="CNI50" s="17"/>
      <c r="CNJ50" s="17"/>
      <c r="CNK50" s="17"/>
      <c r="CNL50" s="17"/>
      <c r="CNM50" s="17"/>
      <c r="CNN50" s="17"/>
      <c r="CNO50" s="17"/>
      <c r="CNP50" s="17"/>
      <c r="CNQ50" s="17"/>
      <c r="CNR50" s="17"/>
      <c r="CNS50" s="17"/>
      <c r="CNT50" s="17"/>
      <c r="CNU50" s="17"/>
      <c r="CNV50" s="17"/>
      <c r="CNW50" s="17"/>
      <c r="CNX50" s="17"/>
      <c r="CNY50" s="17"/>
      <c r="CNZ50" s="17"/>
      <c r="COA50" s="17"/>
      <c r="COB50" s="17"/>
      <c r="COC50" s="17"/>
      <c r="COD50" s="17"/>
      <c r="COE50" s="17"/>
      <c r="COF50" s="17"/>
      <c r="COG50" s="17"/>
      <c r="COH50" s="17"/>
      <c r="COI50" s="17"/>
      <c r="COJ50" s="17"/>
      <c r="COK50" s="17"/>
      <c r="COL50" s="17"/>
      <c r="COM50" s="17"/>
      <c r="CON50" s="17"/>
      <c r="COO50" s="17"/>
      <c r="COP50" s="17"/>
      <c r="COQ50" s="17"/>
      <c r="COR50" s="17"/>
      <c r="COS50" s="17"/>
      <c r="COT50" s="17"/>
      <c r="COU50" s="17"/>
      <c r="COV50" s="17"/>
      <c r="COW50" s="17"/>
      <c r="COX50" s="17"/>
      <c r="COY50" s="17"/>
      <c r="COZ50" s="17"/>
      <c r="CPA50" s="17"/>
      <c r="CPB50" s="17"/>
      <c r="CPC50" s="17"/>
      <c r="CPD50" s="17"/>
      <c r="CPE50" s="17"/>
      <c r="CPF50" s="17"/>
      <c r="CPG50" s="17"/>
      <c r="CPH50" s="17"/>
      <c r="CPI50" s="17"/>
      <c r="CPJ50" s="17"/>
      <c r="CPK50" s="17"/>
      <c r="CPL50" s="17"/>
      <c r="CPM50" s="17"/>
      <c r="CPN50" s="17"/>
      <c r="CPO50" s="17"/>
      <c r="CPP50" s="17"/>
      <c r="CPQ50" s="17"/>
      <c r="CPR50" s="17"/>
      <c r="CPS50" s="17"/>
      <c r="CPT50" s="17"/>
      <c r="CPU50" s="17"/>
      <c r="CPV50" s="17"/>
      <c r="CPW50" s="17"/>
      <c r="CPX50" s="17"/>
      <c r="CPY50" s="17"/>
      <c r="CPZ50" s="17"/>
      <c r="CQA50" s="17"/>
      <c r="CQB50" s="17"/>
      <c r="CQC50" s="17"/>
      <c r="CQD50" s="17"/>
      <c r="CQE50" s="17"/>
      <c r="CQF50" s="17"/>
      <c r="CQG50" s="17"/>
      <c r="CQH50" s="17"/>
      <c r="CQI50" s="17"/>
      <c r="CQJ50" s="17"/>
      <c r="CQK50" s="17"/>
      <c r="CQL50" s="17"/>
      <c r="CQM50" s="17"/>
      <c r="CQN50" s="17"/>
      <c r="CQO50" s="17"/>
      <c r="CQP50" s="17"/>
      <c r="CQQ50" s="17"/>
      <c r="CQR50" s="17"/>
      <c r="CQS50" s="17"/>
      <c r="CQT50" s="17"/>
      <c r="CQU50" s="17"/>
      <c r="CQV50" s="17"/>
      <c r="CQW50" s="17"/>
      <c r="CQX50" s="17"/>
      <c r="CQY50" s="17"/>
      <c r="CQZ50" s="17"/>
      <c r="CRA50" s="17"/>
      <c r="CRB50" s="17"/>
      <c r="CRC50" s="17"/>
      <c r="CRD50" s="17"/>
      <c r="CRE50" s="17"/>
      <c r="CRF50" s="17"/>
      <c r="CRG50" s="17"/>
      <c r="CRH50" s="17"/>
      <c r="CRI50" s="17"/>
      <c r="CRJ50" s="17"/>
      <c r="CRK50" s="17"/>
      <c r="CRL50" s="17"/>
      <c r="CRM50" s="17"/>
      <c r="CRN50" s="17"/>
      <c r="CRO50" s="17"/>
      <c r="CRP50" s="17"/>
      <c r="CRQ50" s="17"/>
      <c r="CRR50" s="17"/>
      <c r="CRS50" s="17"/>
      <c r="CRT50" s="17"/>
      <c r="CRU50" s="17"/>
      <c r="CRV50" s="17"/>
      <c r="CRW50" s="17"/>
      <c r="CRX50" s="17"/>
      <c r="CRY50" s="17"/>
      <c r="CRZ50" s="17"/>
      <c r="CSA50" s="17"/>
      <c r="CSB50" s="17"/>
      <c r="CSC50" s="17"/>
      <c r="CSD50" s="17"/>
      <c r="CSE50" s="17"/>
      <c r="CSF50" s="17"/>
      <c r="CSG50" s="17"/>
      <c r="CSH50" s="17"/>
      <c r="CSI50" s="17"/>
      <c r="CSJ50" s="17"/>
      <c r="CSK50" s="17"/>
      <c r="CSL50" s="17"/>
      <c r="CSM50" s="17"/>
      <c r="CSN50" s="17"/>
      <c r="CSO50" s="17"/>
      <c r="CSP50" s="17"/>
      <c r="CSQ50" s="17"/>
      <c r="CSR50" s="17"/>
      <c r="CSS50" s="17"/>
      <c r="CST50" s="17"/>
      <c r="CSU50" s="17"/>
      <c r="CSV50" s="17"/>
      <c r="CSW50" s="17"/>
      <c r="CSX50" s="17"/>
      <c r="CSY50" s="17"/>
      <c r="CSZ50" s="17"/>
      <c r="CTA50" s="17"/>
      <c r="CTB50" s="17"/>
      <c r="CTC50" s="17"/>
      <c r="CTD50" s="17"/>
      <c r="CTE50" s="17"/>
      <c r="CTF50" s="17"/>
      <c r="CTG50" s="17"/>
      <c r="CTH50" s="17"/>
      <c r="CTI50" s="17"/>
      <c r="CTJ50" s="17"/>
      <c r="CTK50" s="17"/>
      <c r="CTL50" s="17"/>
      <c r="CTM50" s="17"/>
      <c r="CTN50" s="17"/>
      <c r="CTO50" s="17"/>
      <c r="CTP50" s="17"/>
      <c r="CTQ50" s="17"/>
      <c r="CTR50" s="17"/>
      <c r="CTS50" s="17"/>
      <c r="CTT50" s="17"/>
      <c r="CTU50" s="17"/>
      <c r="CTV50" s="17"/>
      <c r="CTW50" s="17"/>
      <c r="CTX50" s="17"/>
      <c r="CTY50" s="17"/>
      <c r="CTZ50" s="17"/>
      <c r="CUA50" s="17"/>
      <c r="CUB50" s="17"/>
      <c r="CUC50" s="17"/>
      <c r="CUD50" s="17"/>
      <c r="CUE50" s="17"/>
      <c r="CUF50" s="17"/>
      <c r="CUG50" s="17"/>
      <c r="CUH50" s="17"/>
      <c r="CUI50" s="17"/>
      <c r="CUJ50" s="17"/>
      <c r="CUK50" s="17"/>
      <c r="CUL50" s="17"/>
      <c r="CUM50" s="17"/>
      <c r="CUN50" s="17"/>
      <c r="CUO50" s="17"/>
      <c r="CUP50" s="17"/>
      <c r="CUQ50" s="17"/>
      <c r="CUR50" s="17"/>
      <c r="CUS50" s="17"/>
      <c r="CUT50" s="17"/>
      <c r="CUU50" s="17"/>
      <c r="CUV50" s="17"/>
      <c r="CUW50" s="17"/>
      <c r="CUX50" s="17"/>
      <c r="CUY50" s="17"/>
      <c r="CUZ50" s="17"/>
      <c r="CVA50" s="17"/>
      <c r="CVB50" s="17"/>
      <c r="CVC50" s="17"/>
      <c r="CVD50" s="17"/>
      <c r="CVE50" s="17"/>
      <c r="CVF50" s="17"/>
      <c r="CVG50" s="17"/>
      <c r="CVH50" s="17"/>
      <c r="CVI50" s="17"/>
      <c r="CVJ50" s="17"/>
      <c r="CVK50" s="17"/>
      <c r="CVL50" s="17"/>
      <c r="CVM50" s="17"/>
      <c r="CVN50" s="17"/>
      <c r="CVO50" s="17"/>
      <c r="CVP50" s="17"/>
      <c r="CVQ50" s="17"/>
      <c r="CVR50" s="17"/>
      <c r="CVS50" s="17"/>
      <c r="CVT50" s="17"/>
      <c r="CVU50" s="17"/>
      <c r="CVV50" s="17"/>
      <c r="CVW50" s="17"/>
      <c r="CVX50" s="17"/>
      <c r="CVY50" s="17"/>
      <c r="CVZ50" s="17"/>
      <c r="CWA50" s="17"/>
      <c r="CWB50" s="17"/>
      <c r="CWC50" s="17"/>
      <c r="CWD50" s="17"/>
      <c r="CWE50" s="17"/>
      <c r="CWF50" s="17"/>
      <c r="CWG50" s="17"/>
      <c r="CWH50" s="17"/>
      <c r="CWI50" s="17"/>
      <c r="CWJ50" s="17"/>
      <c r="CWK50" s="17"/>
      <c r="CWL50" s="17"/>
      <c r="CWM50" s="17"/>
      <c r="CWN50" s="17"/>
      <c r="CWO50" s="17"/>
      <c r="CWP50" s="17"/>
      <c r="CWQ50" s="17"/>
      <c r="CWR50" s="17"/>
      <c r="CWS50" s="17"/>
      <c r="CWT50" s="17"/>
      <c r="CWU50" s="17"/>
      <c r="CWV50" s="17"/>
      <c r="CWW50" s="17"/>
      <c r="CWX50" s="17"/>
      <c r="CWY50" s="17"/>
      <c r="CWZ50" s="17"/>
      <c r="CXA50" s="17"/>
      <c r="CXB50" s="17"/>
      <c r="CXC50" s="17"/>
      <c r="CXD50" s="17"/>
      <c r="CXE50" s="17"/>
      <c r="CXF50" s="17"/>
      <c r="CXG50" s="17"/>
      <c r="CXH50" s="17"/>
      <c r="CXI50" s="17"/>
      <c r="CXJ50" s="17"/>
      <c r="CXK50" s="17"/>
      <c r="CXL50" s="17"/>
      <c r="CXM50" s="17"/>
      <c r="CXN50" s="17"/>
      <c r="CXO50" s="17"/>
      <c r="CXP50" s="17"/>
      <c r="CXQ50" s="17"/>
      <c r="CXR50" s="17"/>
      <c r="CXS50" s="17"/>
      <c r="CXT50" s="17"/>
      <c r="CXU50" s="17"/>
      <c r="CXV50" s="17"/>
      <c r="CXW50" s="17"/>
      <c r="CXX50" s="17"/>
      <c r="CXY50" s="17"/>
      <c r="CXZ50" s="17"/>
      <c r="CYA50" s="17"/>
      <c r="CYB50" s="17"/>
      <c r="CYC50" s="17"/>
      <c r="CYD50" s="17"/>
      <c r="CYE50" s="17"/>
      <c r="CYF50" s="17"/>
      <c r="CYG50" s="17"/>
      <c r="CYH50" s="17"/>
      <c r="CYI50" s="17"/>
      <c r="CYJ50" s="17"/>
      <c r="CYK50" s="17"/>
      <c r="CYL50" s="17"/>
      <c r="CYM50" s="17"/>
      <c r="CYN50" s="17"/>
      <c r="CYO50" s="17"/>
      <c r="CYP50" s="17"/>
      <c r="CYQ50" s="17"/>
      <c r="CYR50" s="17"/>
      <c r="CYS50" s="17"/>
      <c r="CYT50" s="17"/>
      <c r="CYU50" s="17"/>
      <c r="CYV50" s="17"/>
      <c r="CYW50" s="17"/>
      <c r="CYX50" s="17"/>
      <c r="CYY50" s="17"/>
      <c r="CYZ50" s="17"/>
      <c r="CZA50" s="17"/>
      <c r="CZB50" s="17"/>
      <c r="CZC50" s="17"/>
      <c r="CZD50" s="17"/>
      <c r="CZE50" s="17"/>
      <c r="CZF50" s="17"/>
      <c r="CZG50" s="17"/>
      <c r="CZH50" s="17"/>
      <c r="CZI50" s="17"/>
      <c r="CZJ50" s="17"/>
      <c r="CZK50" s="17"/>
      <c r="CZL50" s="17"/>
      <c r="CZM50" s="17"/>
      <c r="CZN50" s="17"/>
      <c r="CZO50" s="17"/>
      <c r="CZP50" s="17"/>
      <c r="CZQ50" s="17"/>
      <c r="CZR50" s="17"/>
      <c r="CZS50" s="17"/>
      <c r="CZT50" s="17"/>
      <c r="CZU50" s="17"/>
      <c r="CZV50" s="17"/>
      <c r="CZW50" s="17"/>
      <c r="CZX50" s="17"/>
      <c r="CZY50" s="17"/>
      <c r="CZZ50" s="17"/>
      <c r="DAA50" s="17"/>
      <c r="DAB50" s="17"/>
      <c r="DAC50" s="17"/>
      <c r="DAD50" s="17"/>
    </row>
    <row r="51" spans="1:2734" s="7" customFormat="1" ht="14" customHeight="1" x14ac:dyDescent="0.3">
      <c r="A51" s="15"/>
      <c r="B51" s="2"/>
      <c r="D51" s="13"/>
      <c r="I51" s="13"/>
      <c r="J51" s="42" t="str">
        <f t="shared" si="3"/>
        <v/>
      </c>
      <c r="K51" s="34" t="str">
        <f t="shared" si="0"/>
        <v/>
      </c>
      <c r="L51" s="32"/>
      <c r="M51" s="14"/>
      <c r="N51" s="13"/>
      <c r="O51" s="35" t="str">
        <f t="shared" si="7"/>
        <v>N/A</v>
      </c>
      <c r="P51" s="36" t="str">
        <f>IF(ISBLANK(I51),"N/A",IF(ISBLANK(M51),WORKDAY(I51,19,Holidays!$B$2:$B$23),IF(ISBLANK(N51),"N/A",WORKDAY(N51,20-NETWORKDAYS(I51,M51,Holidays!$B$2:$B$23),Holidays!$B$2:$B$23))))</f>
        <v>N/A</v>
      </c>
      <c r="Q51" s="37" t="str">
        <f>IFERROR(IF(P51&gt;0,WORKDAY(P51,-10,Holidays!$B$2:$B$23),""),"N/A")</f>
        <v>N/A</v>
      </c>
      <c r="R51" s="37" t="str">
        <f>IFERROR(IF(P51&gt;0,WORKDAY(P51,-5,Holidays!$B$2:$B$23),""),"N/A")</f>
        <v>N/A</v>
      </c>
      <c r="S51" s="13"/>
      <c r="T51" s="39" t="str">
        <f>IF(ISBLANK(S51),"",IF(ISBLANK(M51),NETWORKDAYS(I51,S51,Holidays!$B$2:$B$23),SUM(NETWORKDAYS(I51,M51,Holidays!$B$2:$B$23),IF(ISBLANK(M51),NETWORKDAYS(N51,S51,Holidays!$B$2:$B$23),NETWORKDAYS(N51+1,S51,Holidays!$B$2:$B$23)))))</f>
        <v/>
      </c>
      <c r="U51" s="39" t="str">
        <f t="shared" si="8"/>
        <v/>
      </c>
      <c r="V51" s="38" t="str">
        <f ca="1">IF(P51="N/A","N/A",IF(ISBLANK(I51),"N/A",IF(ISBLANK(S51),NETWORKDAYS(TODAY(),P51,Holidays!$B$2:$B$23),"")))</f>
        <v>N/A</v>
      </c>
      <c r="W51" s="13"/>
      <c r="X51" s="40" t="str">
        <f t="shared" ca="1" si="9"/>
        <v/>
      </c>
      <c r="AB51" s="16"/>
      <c r="AC51" s="41" t="str">
        <f t="shared" si="5"/>
        <v/>
      </c>
      <c r="AD51" s="93"/>
      <c r="AE51" s="13"/>
      <c r="AF51" s="13"/>
      <c r="AG51" s="14"/>
      <c r="AH51" s="42" t="str">
        <f>IF(ISBLANK(AG51),"",NETWORKDAYS(AE51,AG51,Holidays!$B$2:$B$23))</f>
        <v/>
      </c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7"/>
      <c r="AMD51" s="17"/>
      <c r="AME51" s="17"/>
      <c r="AMF51" s="17"/>
      <c r="AMG51" s="17"/>
      <c r="AMH51" s="17"/>
      <c r="AMI51" s="17"/>
      <c r="AMJ51" s="17"/>
      <c r="AMK51" s="17"/>
      <c r="AML51" s="17"/>
      <c r="AMM51" s="17"/>
      <c r="AMN51" s="17"/>
      <c r="AMO51" s="17"/>
      <c r="AMP51" s="17"/>
      <c r="AMQ51" s="17"/>
      <c r="AMR51" s="17"/>
      <c r="AMS51" s="17"/>
      <c r="AMT51" s="17"/>
      <c r="AMU51" s="17"/>
      <c r="AMV51" s="17"/>
      <c r="AMW51" s="17"/>
      <c r="AMX51" s="17"/>
      <c r="AMY51" s="17"/>
      <c r="AMZ51" s="17"/>
      <c r="ANA51" s="17"/>
      <c r="ANB51" s="17"/>
      <c r="ANC51" s="17"/>
      <c r="AND51" s="17"/>
      <c r="ANE51" s="17"/>
      <c r="ANF51" s="17"/>
      <c r="ANG51" s="17"/>
      <c r="ANH51" s="17"/>
      <c r="ANI51" s="17"/>
      <c r="ANJ51" s="17"/>
      <c r="ANK51" s="17"/>
      <c r="ANL51" s="17"/>
      <c r="ANM51" s="17"/>
      <c r="ANN51" s="17"/>
      <c r="ANO51" s="17"/>
      <c r="ANP51" s="17"/>
      <c r="ANQ51" s="17"/>
      <c r="ANR51" s="17"/>
      <c r="ANS51" s="17"/>
      <c r="ANT51" s="17"/>
      <c r="ANU51" s="17"/>
      <c r="ANV51" s="17"/>
      <c r="ANW51" s="17"/>
      <c r="ANX51" s="17"/>
      <c r="ANY51" s="17"/>
      <c r="ANZ51" s="17"/>
      <c r="AOA51" s="17"/>
      <c r="AOB51" s="17"/>
      <c r="AOC51" s="17"/>
      <c r="AOD51" s="17"/>
      <c r="AOE51" s="17"/>
      <c r="AOF51" s="17"/>
      <c r="AOG51" s="17"/>
      <c r="AOH51" s="17"/>
      <c r="AOI51" s="17"/>
      <c r="AOJ51" s="17"/>
      <c r="AOK51" s="17"/>
      <c r="AOL51" s="17"/>
      <c r="AOM51" s="17"/>
      <c r="AON51" s="17"/>
      <c r="AOO51" s="17"/>
      <c r="AOP51" s="17"/>
      <c r="AOQ51" s="17"/>
      <c r="AOR51" s="17"/>
      <c r="AOS51" s="17"/>
      <c r="AOT51" s="17"/>
      <c r="AOU51" s="17"/>
      <c r="AOV51" s="17"/>
      <c r="AOW51" s="17"/>
      <c r="AOX51" s="17"/>
      <c r="AOY51" s="17"/>
      <c r="AOZ51" s="17"/>
      <c r="APA51" s="17"/>
      <c r="APB51" s="17"/>
      <c r="APC51" s="17"/>
      <c r="APD51" s="17"/>
      <c r="APE51" s="17"/>
      <c r="APF51" s="17"/>
      <c r="APG51" s="17"/>
      <c r="APH51" s="17"/>
      <c r="API51" s="17"/>
      <c r="APJ51" s="17"/>
      <c r="APK51" s="17"/>
      <c r="APL51" s="17"/>
      <c r="APM51" s="17"/>
      <c r="APN51" s="17"/>
      <c r="APO51" s="17"/>
      <c r="APP51" s="17"/>
      <c r="APQ51" s="17"/>
      <c r="APR51" s="17"/>
      <c r="APS51" s="17"/>
      <c r="APT51" s="17"/>
      <c r="APU51" s="17"/>
      <c r="APV51" s="17"/>
      <c r="APW51" s="17"/>
      <c r="APX51" s="17"/>
      <c r="APY51" s="17"/>
      <c r="APZ51" s="17"/>
      <c r="AQA51" s="17"/>
      <c r="AQB51" s="17"/>
      <c r="AQC51" s="17"/>
      <c r="AQD51" s="17"/>
      <c r="AQE51" s="17"/>
      <c r="AQF51" s="17"/>
      <c r="AQG51" s="17"/>
      <c r="AQH51" s="17"/>
      <c r="AQI51" s="17"/>
      <c r="AQJ51" s="17"/>
      <c r="AQK51" s="17"/>
      <c r="AQL51" s="17"/>
      <c r="AQM51" s="17"/>
      <c r="AQN51" s="17"/>
      <c r="AQO51" s="17"/>
      <c r="AQP51" s="17"/>
      <c r="AQQ51" s="17"/>
      <c r="AQR51" s="17"/>
      <c r="AQS51" s="17"/>
      <c r="AQT51" s="17"/>
      <c r="AQU51" s="17"/>
      <c r="AQV51" s="17"/>
      <c r="AQW51" s="17"/>
      <c r="AQX51" s="17"/>
      <c r="AQY51" s="17"/>
      <c r="AQZ51" s="17"/>
      <c r="ARA51" s="17"/>
      <c r="ARB51" s="17"/>
      <c r="ARC51" s="17"/>
      <c r="ARD51" s="17"/>
      <c r="ARE51" s="17"/>
      <c r="ARF51" s="17"/>
      <c r="ARG51" s="17"/>
      <c r="ARH51" s="17"/>
      <c r="ARI51" s="17"/>
      <c r="ARJ51" s="17"/>
      <c r="ARK51" s="17"/>
      <c r="ARL51" s="17"/>
      <c r="ARM51" s="17"/>
      <c r="ARN51" s="17"/>
      <c r="ARO51" s="17"/>
      <c r="ARP51" s="17"/>
      <c r="ARQ51" s="17"/>
      <c r="ARR51" s="17"/>
      <c r="ARS51" s="17"/>
      <c r="ART51" s="17"/>
      <c r="ARU51" s="17"/>
      <c r="ARV51" s="17"/>
      <c r="ARW51" s="17"/>
      <c r="ARX51" s="17"/>
      <c r="ARY51" s="17"/>
      <c r="ARZ51" s="17"/>
      <c r="ASA51" s="17"/>
      <c r="ASB51" s="17"/>
      <c r="ASC51" s="17"/>
      <c r="ASD51" s="17"/>
      <c r="ASE51" s="17"/>
      <c r="ASF51" s="17"/>
      <c r="ASG51" s="17"/>
      <c r="ASH51" s="17"/>
      <c r="ASI51" s="17"/>
      <c r="ASJ51" s="17"/>
      <c r="ASK51" s="17"/>
      <c r="ASL51" s="17"/>
      <c r="ASM51" s="17"/>
      <c r="ASN51" s="17"/>
      <c r="ASO51" s="17"/>
      <c r="ASP51" s="17"/>
      <c r="ASQ51" s="17"/>
      <c r="ASR51" s="17"/>
      <c r="ASS51" s="17"/>
      <c r="AST51" s="17"/>
      <c r="ASU51" s="17"/>
      <c r="ASV51" s="17"/>
      <c r="ASW51" s="17"/>
      <c r="ASX51" s="17"/>
      <c r="ASY51" s="17"/>
      <c r="ASZ51" s="17"/>
      <c r="ATA51" s="17"/>
      <c r="ATB51" s="17"/>
      <c r="ATC51" s="17"/>
      <c r="ATD51" s="17"/>
      <c r="ATE51" s="17"/>
      <c r="ATF51" s="17"/>
      <c r="ATG51" s="17"/>
      <c r="ATH51" s="17"/>
      <c r="ATI51" s="17"/>
      <c r="ATJ51" s="17"/>
      <c r="ATK51" s="17"/>
      <c r="ATL51" s="17"/>
      <c r="ATM51" s="17"/>
      <c r="ATN51" s="17"/>
      <c r="ATO51" s="17"/>
      <c r="ATP51" s="17"/>
      <c r="ATQ51" s="17"/>
      <c r="ATR51" s="17"/>
      <c r="ATS51" s="17"/>
      <c r="ATT51" s="17"/>
      <c r="ATU51" s="17"/>
      <c r="ATV51" s="17"/>
      <c r="ATW51" s="17"/>
      <c r="ATX51" s="17"/>
      <c r="ATY51" s="17"/>
      <c r="ATZ51" s="17"/>
      <c r="AUA51" s="17"/>
      <c r="AUB51" s="17"/>
      <c r="AUC51" s="17"/>
      <c r="AUD51" s="17"/>
      <c r="AUE51" s="17"/>
      <c r="AUF51" s="17"/>
      <c r="AUG51" s="17"/>
      <c r="AUH51" s="17"/>
      <c r="AUI51" s="17"/>
      <c r="AUJ51" s="17"/>
      <c r="AUK51" s="17"/>
      <c r="AUL51" s="17"/>
      <c r="AUM51" s="17"/>
      <c r="AUN51" s="17"/>
      <c r="AUO51" s="17"/>
      <c r="AUP51" s="17"/>
      <c r="AUQ51" s="17"/>
      <c r="AUR51" s="17"/>
      <c r="AUS51" s="17"/>
      <c r="AUT51" s="17"/>
      <c r="AUU51" s="17"/>
      <c r="AUV51" s="17"/>
      <c r="AUW51" s="17"/>
      <c r="AUX51" s="17"/>
      <c r="AUY51" s="17"/>
      <c r="AUZ51" s="17"/>
      <c r="AVA51" s="17"/>
      <c r="AVB51" s="17"/>
      <c r="AVC51" s="17"/>
      <c r="AVD51" s="17"/>
      <c r="AVE51" s="17"/>
      <c r="AVF51" s="17"/>
      <c r="AVG51" s="17"/>
      <c r="AVH51" s="17"/>
      <c r="AVI51" s="17"/>
      <c r="AVJ51" s="17"/>
      <c r="AVK51" s="17"/>
      <c r="AVL51" s="17"/>
      <c r="AVM51" s="17"/>
      <c r="AVN51" s="17"/>
      <c r="AVO51" s="17"/>
      <c r="AVP51" s="17"/>
      <c r="AVQ51" s="17"/>
      <c r="AVR51" s="17"/>
      <c r="AVS51" s="17"/>
      <c r="AVT51" s="17"/>
      <c r="AVU51" s="17"/>
      <c r="AVV51" s="17"/>
      <c r="AVW51" s="17"/>
      <c r="AVX51" s="17"/>
      <c r="AVY51" s="17"/>
      <c r="AVZ51" s="17"/>
      <c r="AWA51" s="17"/>
      <c r="AWB51" s="17"/>
      <c r="AWC51" s="17"/>
      <c r="AWD51" s="17"/>
      <c r="AWE51" s="17"/>
      <c r="AWF51" s="17"/>
      <c r="AWG51" s="17"/>
      <c r="AWH51" s="17"/>
      <c r="AWI51" s="17"/>
      <c r="AWJ51" s="17"/>
      <c r="AWK51" s="17"/>
      <c r="AWL51" s="17"/>
      <c r="AWM51" s="17"/>
      <c r="AWN51" s="17"/>
      <c r="AWO51" s="17"/>
      <c r="AWP51" s="17"/>
      <c r="AWQ51" s="17"/>
      <c r="AWR51" s="17"/>
      <c r="AWS51" s="17"/>
      <c r="AWT51" s="17"/>
      <c r="AWU51" s="17"/>
      <c r="AWV51" s="17"/>
      <c r="AWW51" s="17"/>
      <c r="AWX51" s="17"/>
      <c r="AWY51" s="17"/>
      <c r="AWZ51" s="17"/>
      <c r="AXA51" s="17"/>
      <c r="AXB51" s="17"/>
      <c r="AXC51" s="17"/>
      <c r="AXD51" s="17"/>
      <c r="AXE51" s="17"/>
      <c r="AXF51" s="17"/>
      <c r="AXG51" s="17"/>
      <c r="AXH51" s="17"/>
      <c r="AXI51" s="17"/>
      <c r="AXJ51" s="17"/>
      <c r="AXK51" s="17"/>
      <c r="AXL51" s="17"/>
      <c r="AXM51" s="17"/>
      <c r="AXN51" s="17"/>
      <c r="AXO51" s="17"/>
      <c r="AXP51" s="17"/>
      <c r="AXQ51" s="17"/>
      <c r="AXR51" s="17"/>
      <c r="AXS51" s="17"/>
      <c r="AXT51" s="17"/>
      <c r="AXU51" s="17"/>
      <c r="AXV51" s="17"/>
      <c r="AXW51" s="17"/>
      <c r="AXX51" s="17"/>
      <c r="AXY51" s="17"/>
      <c r="AXZ51" s="17"/>
      <c r="AYA51" s="17"/>
      <c r="AYB51" s="17"/>
      <c r="AYC51" s="17"/>
      <c r="AYD51" s="17"/>
      <c r="AYE51" s="17"/>
      <c r="AYF51" s="17"/>
      <c r="AYG51" s="17"/>
      <c r="AYH51" s="17"/>
      <c r="AYI51" s="17"/>
      <c r="AYJ51" s="17"/>
      <c r="AYK51" s="17"/>
      <c r="AYL51" s="17"/>
      <c r="AYM51" s="17"/>
      <c r="AYN51" s="17"/>
      <c r="AYO51" s="17"/>
      <c r="AYP51" s="17"/>
      <c r="AYQ51" s="17"/>
      <c r="AYR51" s="17"/>
      <c r="AYS51" s="17"/>
      <c r="AYT51" s="17"/>
      <c r="AYU51" s="17"/>
      <c r="AYV51" s="17"/>
      <c r="AYW51" s="17"/>
      <c r="AYX51" s="17"/>
      <c r="AYY51" s="17"/>
      <c r="AYZ51" s="17"/>
      <c r="AZA51" s="17"/>
      <c r="AZB51" s="17"/>
      <c r="AZC51" s="17"/>
      <c r="AZD51" s="17"/>
      <c r="AZE51" s="17"/>
      <c r="AZF51" s="17"/>
      <c r="AZG51" s="17"/>
      <c r="AZH51" s="17"/>
      <c r="AZI51" s="17"/>
      <c r="AZJ51" s="17"/>
      <c r="AZK51" s="17"/>
      <c r="AZL51" s="17"/>
      <c r="AZM51" s="17"/>
      <c r="AZN51" s="17"/>
      <c r="AZO51" s="17"/>
      <c r="AZP51" s="17"/>
      <c r="AZQ51" s="17"/>
      <c r="AZR51" s="17"/>
      <c r="AZS51" s="17"/>
      <c r="AZT51" s="17"/>
      <c r="AZU51" s="17"/>
      <c r="AZV51" s="17"/>
      <c r="AZW51" s="17"/>
      <c r="AZX51" s="17"/>
      <c r="AZY51" s="17"/>
      <c r="AZZ51" s="17"/>
      <c r="BAA51" s="17"/>
      <c r="BAB51" s="17"/>
      <c r="BAC51" s="17"/>
      <c r="BAD51" s="17"/>
      <c r="BAE51" s="17"/>
      <c r="BAF51" s="17"/>
      <c r="BAG51" s="17"/>
      <c r="BAH51" s="17"/>
      <c r="BAI51" s="17"/>
      <c r="BAJ51" s="17"/>
      <c r="BAK51" s="17"/>
      <c r="BAL51" s="17"/>
      <c r="BAM51" s="17"/>
      <c r="BAN51" s="17"/>
      <c r="BAO51" s="17"/>
      <c r="BAP51" s="17"/>
      <c r="BAQ51" s="17"/>
      <c r="BAR51" s="17"/>
      <c r="BAS51" s="17"/>
      <c r="BAT51" s="17"/>
      <c r="BAU51" s="17"/>
      <c r="BAV51" s="17"/>
      <c r="BAW51" s="17"/>
      <c r="BAX51" s="17"/>
      <c r="BAY51" s="17"/>
      <c r="BAZ51" s="17"/>
      <c r="BBA51" s="17"/>
      <c r="BBB51" s="17"/>
      <c r="BBC51" s="17"/>
      <c r="BBD51" s="17"/>
      <c r="BBE51" s="17"/>
      <c r="BBF51" s="17"/>
      <c r="BBG51" s="17"/>
      <c r="BBH51" s="17"/>
      <c r="BBI51" s="17"/>
      <c r="BBJ51" s="17"/>
      <c r="BBK51" s="17"/>
      <c r="BBL51" s="17"/>
      <c r="BBM51" s="17"/>
      <c r="BBN51" s="17"/>
      <c r="BBO51" s="17"/>
      <c r="BBP51" s="17"/>
      <c r="BBQ51" s="17"/>
      <c r="BBR51" s="17"/>
      <c r="BBS51" s="17"/>
      <c r="BBT51" s="17"/>
      <c r="BBU51" s="17"/>
      <c r="BBV51" s="17"/>
      <c r="BBW51" s="17"/>
      <c r="BBX51" s="17"/>
      <c r="BBY51" s="17"/>
      <c r="BBZ51" s="17"/>
      <c r="BCA51" s="17"/>
      <c r="BCB51" s="17"/>
      <c r="BCC51" s="17"/>
      <c r="BCD51" s="17"/>
      <c r="BCE51" s="17"/>
      <c r="BCF51" s="17"/>
      <c r="BCG51" s="17"/>
      <c r="BCH51" s="17"/>
      <c r="BCI51" s="17"/>
      <c r="BCJ51" s="17"/>
      <c r="BCK51" s="17"/>
      <c r="BCL51" s="17"/>
      <c r="BCM51" s="17"/>
      <c r="BCN51" s="17"/>
      <c r="BCO51" s="17"/>
      <c r="BCP51" s="17"/>
      <c r="BCQ51" s="17"/>
      <c r="BCR51" s="17"/>
      <c r="BCS51" s="17"/>
      <c r="BCT51" s="17"/>
      <c r="BCU51" s="17"/>
      <c r="BCV51" s="17"/>
      <c r="BCW51" s="17"/>
      <c r="BCX51" s="17"/>
      <c r="BCY51" s="17"/>
      <c r="BCZ51" s="17"/>
      <c r="BDA51" s="17"/>
      <c r="BDB51" s="17"/>
      <c r="BDC51" s="17"/>
      <c r="BDD51" s="17"/>
      <c r="BDE51" s="17"/>
      <c r="BDF51" s="17"/>
      <c r="BDG51" s="17"/>
      <c r="BDH51" s="17"/>
      <c r="BDI51" s="17"/>
      <c r="BDJ51" s="17"/>
      <c r="BDK51" s="17"/>
      <c r="BDL51" s="17"/>
      <c r="BDM51" s="17"/>
      <c r="BDN51" s="17"/>
      <c r="BDO51" s="17"/>
      <c r="BDP51" s="17"/>
      <c r="BDQ51" s="17"/>
      <c r="BDR51" s="17"/>
      <c r="BDS51" s="17"/>
      <c r="BDT51" s="17"/>
      <c r="BDU51" s="17"/>
      <c r="BDV51" s="17"/>
      <c r="BDW51" s="17"/>
      <c r="BDX51" s="17"/>
      <c r="BDY51" s="17"/>
      <c r="BDZ51" s="17"/>
      <c r="BEA51" s="17"/>
      <c r="BEB51" s="17"/>
      <c r="BEC51" s="17"/>
      <c r="BED51" s="17"/>
      <c r="BEE51" s="17"/>
      <c r="BEF51" s="17"/>
      <c r="BEG51" s="17"/>
      <c r="BEH51" s="17"/>
      <c r="BEI51" s="17"/>
      <c r="BEJ51" s="17"/>
      <c r="BEK51" s="17"/>
      <c r="BEL51" s="17"/>
      <c r="BEM51" s="17"/>
      <c r="BEN51" s="17"/>
      <c r="BEO51" s="17"/>
      <c r="BEP51" s="17"/>
      <c r="BEQ51" s="17"/>
      <c r="BER51" s="17"/>
      <c r="BES51" s="17"/>
      <c r="BET51" s="17"/>
      <c r="BEU51" s="17"/>
      <c r="BEV51" s="17"/>
      <c r="BEW51" s="17"/>
      <c r="BEX51" s="17"/>
      <c r="BEY51" s="17"/>
      <c r="BEZ51" s="17"/>
      <c r="BFA51" s="17"/>
      <c r="BFB51" s="17"/>
      <c r="BFC51" s="17"/>
      <c r="BFD51" s="17"/>
      <c r="BFE51" s="17"/>
      <c r="BFF51" s="17"/>
      <c r="BFG51" s="17"/>
      <c r="BFH51" s="17"/>
      <c r="BFI51" s="17"/>
      <c r="BFJ51" s="17"/>
      <c r="BFK51" s="17"/>
      <c r="BFL51" s="17"/>
      <c r="BFM51" s="17"/>
      <c r="BFN51" s="17"/>
      <c r="BFO51" s="17"/>
      <c r="BFP51" s="17"/>
      <c r="BFQ51" s="17"/>
      <c r="BFR51" s="17"/>
      <c r="BFS51" s="17"/>
      <c r="BFT51" s="17"/>
      <c r="BFU51" s="17"/>
      <c r="BFV51" s="17"/>
      <c r="BFW51" s="17"/>
      <c r="BFX51" s="17"/>
      <c r="BFY51" s="17"/>
      <c r="BFZ51" s="17"/>
      <c r="BGA51" s="17"/>
      <c r="BGB51" s="17"/>
      <c r="BGC51" s="17"/>
      <c r="BGD51" s="17"/>
      <c r="BGE51" s="17"/>
      <c r="BGF51" s="17"/>
      <c r="BGG51" s="17"/>
      <c r="BGH51" s="17"/>
      <c r="BGI51" s="17"/>
      <c r="BGJ51" s="17"/>
      <c r="BGK51" s="17"/>
      <c r="BGL51" s="17"/>
      <c r="BGM51" s="17"/>
      <c r="BGN51" s="17"/>
      <c r="BGO51" s="17"/>
      <c r="BGP51" s="17"/>
      <c r="BGQ51" s="17"/>
      <c r="BGR51" s="17"/>
      <c r="BGS51" s="17"/>
      <c r="BGT51" s="17"/>
      <c r="BGU51" s="17"/>
      <c r="BGV51" s="17"/>
      <c r="BGW51" s="17"/>
      <c r="BGX51" s="17"/>
      <c r="BGY51" s="17"/>
      <c r="BGZ51" s="17"/>
      <c r="BHA51" s="17"/>
      <c r="BHB51" s="17"/>
      <c r="BHC51" s="17"/>
      <c r="BHD51" s="17"/>
      <c r="BHE51" s="17"/>
      <c r="BHF51" s="17"/>
      <c r="BHG51" s="17"/>
      <c r="BHH51" s="17"/>
      <c r="BHI51" s="17"/>
      <c r="BHJ51" s="17"/>
      <c r="BHK51" s="17"/>
      <c r="BHL51" s="17"/>
      <c r="BHM51" s="17"/>
      <c r="BHN51" s="17"/>
      <c r="BHO51" s="17"/>
      <c r="BHP51" s="17"/>
      <c r="BHQ51" s="17"/>
      <c r="BHR51" s="17"/>
      <c r="BHS51" s="17"/>
      <c r="BHT51" s="17"/>
      <c r="BHU51" s="17"/>
      <c r="BHV51" s="17"/>
      <c r="BHW51" s="17"/>
      <c r="BHX51" s="17"/>
      <c r="BHY51" s="17"/>
      <c r="BHZ51" s="17"/>
      <c r="BIA51" s="17"/>
      <c r="BIB51" s="17"/>
      <c r="BIC51" s="17"/>
      <c r="BID51" s="17"/>
      <c r="BIE51" s="17"/>
      <c r="BIF51" s="17"/>
      <c r="BIG51" s="17"/>
      <c r="BIH51" s="17"/>
      <c r="BII51" s="17"/>
      <c r="BIJ51" s="17"/>
      <c r="BIK51" s="17"/>
      <c r="BIL51" s="17"/>
      <c r="BIM51" s="17"/>
      <c r="BIN51" s="17"/>
      <c r="BIO51" s="17"/>
      <c r="BIP51" s="17"/>
      <c r="BIQ51" s="17"/>
      <c r="BIR51" s="17"/>
      <c r="BIS51" s="17"/>
      <c r="BIT51" s="17"/>
      <c r="BIU51" s="17"/>
      <c r="BIV51" s="17"/>
      <c r="BIW51" s="17"/>
      <c r="BIX51" s="17"/>
      <c r="BIY51" s="17"/>
      <c r="BIZ51" s="17"/>
      <c r="BJA51" s="17"/>
      <c r="BJB51" s="17"/>
      <c r="BJC51" s="17"/>
      <c r="BJD51" s="17"/>
      <c r="BJE51" s="17"/>
      <c r="BJF51" s="17"/>
      <c r="BJG51" s="17"/>
      <c r="BJH51" s="17"/>
      <c r="BJI51" s="17"/>
      <c r="BJJ51" s="17"/>
      <c r="BJK51" s="17"/>
      <c r="BJL51" s="17"/>
      <c r="BJM51" s="17"/>
      <c r="BJN51" s="17"/>
      <c r="BJO51" s="17"/>
      <c r="BJP51" s="17"/>
      <c r="BJQ51" s="17"/>
      <c r="BJR51" s="17"/>
      <c r="BJS51" s="17"/>
      <c r="BJT51" s="17"/>
      <c r="BJU51" s="17"/>
      <c r="BJV51" s="17"/>
      <c r="BJW51" s="17"/>
      <c r="BJX51" s="17"/>
      <c r="BJY51" s="17"/>
      <c r="BJZ51" s="17"/>
      <c r="BKA51" s="17"/>
      <c r="BKB51" s="17"/>
      <c r="BKC51" s="17"/>
      <c r="BKD51" s="17"/>
      <c r="BKE51" s="17"/>
      <c r="BKF51" s="17"/>
      <c r="BKG51" s="17"/>
      <c r="BKH51" s="17"/>
      <c r="BKI51" s="17"/>
      <c r="BKJ51" s="17"/>
      <c r="BKK51" s="17"/>
      <c r="BKL51" s="17"/>
      <c r="BKM51" s="17"/>
      <c r="BKN51" s="17"/>
      <c r="BKO51" s="17"/>
      <c r="BKP51" s="17"/>
      <c r="BKQ51" s="17"/>
      <c r="BKR51" s="17"/>
      <c r="BKS51" s="17"/>
      <c r="BKT51" s="17"/>
      <c r="BKU51" s="17"/>
      <c r="BKV51" s="17"/>
      <c r="BKW51" s="17"/>
      <c r="BKX51" s="17"/>
      <c r="BKY51" s="17"/>
      <c r="BKZ51" s="17"/>
      <c r="BLA51" s="17"/>
      <c r="BLB51" s="17"/>
      <c r="BLC51" s="17"/>
      <c r="BLD51" s="17"/>
      <c r="BLE51" s="17"/>
      <c r="BLF51" s="17"/>
      <c r="BLG51" s="17"/>
      <c r="BLH51" s="17"/>
      <c r="BLI51" s="17"/>
      <c r="BLJ51" s="17"/>
      <c r="BLK51" s="17"/>
      <c r="BLL51" s="17"/>
      <c r="BLM51" s="17"/>
      <c r="BLN51" s="17"/>
      <c r="BLO51" s="17"/>
      <c r="BLP51" s="17"/>
      <c r="BLQ51" s="17"/>
      <c r="BLR51" s="17"/>
      <c r="BLS51" s="17"/>
      <c r="BLT51" s="17"/>
      <c r="BLU51" s="17"/>
      <c r="BLV51" s="17"/>
      <c r="BLW51" s="17"/>
      <c r="BLX51" s="17"/>
      <c r="BLY51" s="17"/>
      <c r="BLZ51" s="17"/>
      <c r="BMA51" s="17"/>
      <c r="BMB51" s="17"/>
      <c r="BMC51" s="17"/>
      <c r="BMD51" s="17"/>
      <c r="BME51" s="17"/>
      <c r="BMF51" s="17"/>
      <c r="BMG51" s="17"/>
      <c r="BMH51" s="17"/>
      <c r="BMI51" s="17"/>
      <c r="BMJ51" s="17"/>
      <c r="BMK51" s="17"/>
      <c r="BML51" s="17"/>
      <c r="BMM51" s="17"/>
      <c r="BMN51" s="17"/>
      <c r="BMO51" s="17"/>
      <c r="BMP51" s="17"/>
      <c r="BMQ51" s="17"/>
      <c r="BMR51" s="17"/>
      <c r="BMS51" s="17"/>
      <c r="BMT51" s="17"/>
      <c r="BMU51" s="17"/>
      <c r="BMV51" s="17"/>
      <c r="BMW51" s="17"/>
      <c r="BMX51" s="17"/>
      <c r="BMY51" s="17"/>
      <c r="BMZ51" s="17"/>
      <c r="BNA51" s="17"/>
      <c r="BNB51" s="17"/>
      <c r="BNC51" s="17"/>
      <c r="BND51" s="17"/>
      <c r="BNE51" s="17"/>
      <c r="BNF51" s="17"/>
      <c r="BNG51" s="17"/>
      <c r="BNH51" s="17"/>
      <c r="BNI51" s="17"/>
      <c r="BNJ51" s="17"/>
      <c r="BNK51" s="17"/>
      <c r="BNL51" s="17"/>
      <c r="BNM51" s="17"/>
      <c r="BNN51" s="17"/>
      <c r="BNO51" s="17"/>
      <c r="BNP51" s="17"/>
      <c r="BNQ51" s="17"/>
      <c r="BNR51" s="17"/>
      <c r="BNS51" s="17"/>
      <c r="BNT51" s="17"/>
      <c r="BNU51" s="17"/>
      <c r="BNV51" s="17"/>
      <c r="BNW51" s="17"/>
      <c r="BNX51" s="17"/>
      <c r="BNY51" s="17"/>
      <c r="BNZ51" s="17"/>
      <c r="BOA51" s="17"/>
      <c r="BOB51" s="17"/>
      <c r="BOC51" s="17"/>
      <c r="BOD51" s="17"/>
      <c r="BOE51" s="17"/>
      <c r="BOF51" s="17"/>
      <c r="BOG51" s="17"/>
      <c r="BOH51" s="17"/>
      <c r="BOI51" s="17"/>
      <c r="BOJ51" s="17"/>
      <c r="BOK51" s="17"/>
      <c r="BOL51" s="17"/>
      <c r="BOM51" s="17"/>
      <c r="BON51" s="17"/>
      <c r="BOO51" s="17"/>
      <c r="BOP51" s="17"/>
      <c r="BOQ51" s="17"/>
      <c r="BOR51" s="17"/>
      <c r="BOS51" s="17"/>
      <c r="BOT51" s="17"/>
      <c r="BOU51" s="17"/>
      <c r="BOV51" s="17"/>
      <c r="BOW51" s="17"/>
      <c r="BOX51" s="17"/>
      <c r="BOY51" s="17"/>
      <c r="BOZ51" s="17"/>
      <c r="BPA51" s="17"/>
      <c r="BPB51" s="17"/>
      <c r="BPC51" s="17"/>
      <c r="BPD51" s="17"/>
      <c r="BPE51" s="17"/>
      <c r="BPF51" s="17"/>
      <c r="BPG51" s="17"/>
      <c r="BPH51" s="17"/>
      <c r="BPI51" s="17"/>
      <c r="BPJ51" s="17"/>
      <c r="BPK51" s="17"/>
      <c r="BPL51" s="17"/>
      <c r="BPM51" s="17"/>
      <c r="BPN51" s="17"/>
      <c r="BPO51" s="17"/>
      <c r="BPP51" s="17"/>
      <c r="BPQ51" s="17"/>
      <c r="BPR51" s="17"/>
      <c r="BPS51" s="17"/>
      <c r="BPT51" s="17"/>
      <c r="BPU51" s="17"/>
      <c r="BPV51" s="17"/>
      <c r="BPW51" s="17"/>
      <c r="BPX51" s="17"/>
      <c r="BPY51" s="17"/>
      <c r="BPZ51" s="17"/>
      <c r="BQA51" s="17"/>
      <c r="BQB51" s="17"/>
      <c r="BQC51" s="17"/>
      <c r="BQD51" s="17"/>
      <c r="BQE51" s="17"/>
      <c r="BQF51" s="17"/>
      <c r="BQG51" s="17"/>
      <c r="BQH51" s="17"/>
      <c r="BQI51" s="17"/>
      <c r="BQJ51" s="17"/>
      <c r="BQK51" s="17"/>
      <c r="BQL51" s="17"/>
      <c r="BQM51" s="17"/>
      <c r="BQN51" s="17"/>
      <c r="BQO51" s="17"/>
      <c r="BQP51" s="17"/>
      <c r="BQQ51" s="17"/>
      <c r="BQR51" s="17"/>
      <c r="BQS51" s="17"/>
      <c r="BQT51" s="17"/>
      <c r="BQU51" s="17"/>
      <c r="BQV51" s="17"/>
      <c r="BQW51" s="17"/>
      <c r="BQX51" s="17"/>
      <c r="BQY51" s="17"/>
      <c r="BQZ51" s="17"/>
      <c r="BRA51" s="17"/>
      <c r="BRB51" s="17"/>
      <c r="BRC51" s="17"/>
      <c r="BRD51" s="17"/>
      <c r="BRE51" s="17"/>
      <c r="BRF51" s="17"/>
      <c r="BRG51" s="17"/>
      <c r="BRH51" s="17"/>
      <c r="BRI51" s="17"/>
      <c r="BRJ51" s="17"/>
      <c r="BRK51" s="17"/>
      <c r="BRL51" s="17"/>
      <c r="BRM51" s="17"/>
      <c r="BRN51" s="17"/>
      <c r="BRO51" s="17"/>
      <c r="BRP51" s="17"/>
      <c r="BRQ51" s="17"/>
      <c r="BRR51" s="17"/>
      <c r="BRS51" s="17"/>
      <c r="BRT51" s="17"/>
      <c r="BRU51" s="17"/>
      <c r="BRV51" s="17"/>
      <c r="BRW51" s="17"/>
      <c r="BRX51" s="17"/>
      <c r="BRY51" s="17"/>
      <c r="BRZ51" s="17"/>
      <c r="BSA51" s="17"/>
      <c r="BSB51" s="17"/>
      <c r="BSC51" s="17"/>
      <c r="BSD51" s="17"/>
      <c r="BSE51" s="17"/>
      <c r="BSF51" s="17"/>
      <c r="BSG51" s="17"/>
      <c r="BSH51" s="17"/>
      <c r="BSI51" s="17"/>
      <c r="BSJ51" s="17"/>
      <c r="BSK51" s="17"/>
      <c r="BSL51" s="17"/>
      <c r="BSM51" s="17"/>
      <c r="BSN51" s="17"/>
      <c r="BSO51" s="17"/>
      <c r="BSP51" s="17"/>
      <c r="BSQ51" s="17"/>
      <c r="BSR51" s="17"/>
      <c r="BSS51" s="17"/>
      <c r="BST51" s="17"/>
      <c r="BSU51" s="17"/>
      <c r="BSV51" s="17"/>
      <c r="BSW51" s="17"/>
      <c r="BSX51" s="17"/>
      <c r="BSY51" s="17"/>
      <c r="BSZ51" s="17"/>
      <c r="BTA51" s="17"/>
      <c r="BTB51" s="17"/>
      <c r="BTC51" s="17"/>
      <c r="BTD51" s="17"/>
      <c r="BTE51" s="17"/>
      <c r="BTF51" s="17"/>
      <c r="BTG51" s="17"/>
      <c r="BTH51" s="17"/>
      <c r="BTI51" s="17"/>
      <c r="BTJ51" s="17"/>
      <c r="BTK51" s="17"/>
      <c r="BTL51" s="17"/>
      <c r="BTM51" s="17"/>
      <c r="BTN51" s="17"/>
      <c r="BTO51" s="17"/>
      <c r="BTP51" s="17"/>
      <c r="BTQ51" s="17"/>
      <c r="BTR51" s="17"/>
      <c r="BTS51" s="17"/>
      <c r="BTT51" s="17"/>
      <c r="BTU51" s="17"/>
      <c r="BTV51" s="17"/>
      <c r="BTW51" s="17"/>
      <c r="BTX51" s="17"/>
      <c r="BTY51" s="17"/>
      <c r="BTZ51" s="17"/>
      <c r="BUA51" s="17"/>
      <c r="BUB51" s="17"/>
      <c r="BUC51" s="17"/>
      <c r="BUD51" s="17"/>
      <c r="BUE51" s="17"/>
      <c r="BUF51" s="17"/>
      <c r="BUG51" s="17"/>
      <c r="BUH51" s="17"/>
      <c r="BUI51" s="17"/>
      <c r="BUJ51" s="17"/>
      <c r="BUK51" s="17"/>
      <c r="BUL51" s="17"/>
      <c r="BUM51" s="17"/>
      <c r="BUN51" s="17"/>
      <c r="BUO51" s="17"/>
      <c r="BUP51" s="17"/>
      <c r="BUQ51" s="17"/>
      <c r="BUR51" s="17"/>
      <c r="BUS51" s="17"/>
      <c r="BUT51" s="17"/>
      <c r="BUU51" s="17"/>
      <c r="BUV51" s="17"/>
      <c r="BUW51" s="17"/>
      <c r="BUX51" s="17"/>
      <c r="BUY51" s="17"/>
      <c r="BUZ51" s="17"/>
      <c r="BVA51" s="17"/>
      <c r="BVB51" s="17"/>
      <c r="BVC51" s="17"/>
      <c r="BVD51" s="17"/>
      <c r="BVE51" s="17"/>
      <c r="BVF51" s="17"/>
      <c r="BVG51" s="17"/>
      <c r="BVH51" s="17"/>
      <c r="BVI51" s="17"/>
      <c r="BVJ51" s="17"/>
      <c r="BVK51" s="17"/>
      <c r="BVL51" s="17"/>
      <c r="BVM51" s="17"/>
      <c r="BVN51" s="17"/>
      <c r="BVO51" s="17"/>
      <c r="BVP51" s="17"/>
      <c r="BVQ51" s="17"/>
      <c r="BVR51" s="17"/>
      <c r="BVS51" s="17"/>
      <c r="BVT51" s="17"/>
      <c r="BVU51" s="17"/>
      <c r="BVV51" s="17"/>
      <c r="BVW51" s="17"/>
      <c r="BVX51" s="17"/>
      <c r="BVY51" s="17"/>
      <c r="BVZ51" s="17"/>
      <c r="BWA51" s="17"/>
      <c r="BWB51" s="17"/>
      <c r="BWC51" s="17"/>
      <c r="BWD51" s="17"/>
      <c r="BWE51" s="17"/>
      <c r="BWF51" s="17"/>
      <c r="BWG51" s="17"/>
      <c r="BWH51" s="17"/>
      <c r="BWI51" s="17"/>
      <c r="BWJ51" s="17"/>
      <c r="BWK51" s="17"/>
      <c r="BWL51" s="17"/>
      <c r="BWM51" s="17"/>
      <c r="BWN51" s="17"/>
      <c r="BWO51" s="17"/>
      <c r="BWP51" s="17"/>
      <c r="BWQ51" s="17"/>
      <c r="BWR51" s="17"/>
      <c r="BWS51" s="17"/>
      <c r="BWT51" s="17"/>
      <c r="BWU51" s="17"/>
      <c r="BWV51" s="17"/>
      <c r="BWW51" s="17"/>
      <c r="BWX51" s="17"/>
      <c r="BWY51" s="17"/>
      <c r="BWZ51" s="17"/>
      <c r="BXA51" s="17"/>
      <c r="BXB51" s="17"/>
      <c r="BXC51" s="17"/>
      <c r="BXD51" s="17"/>
      <c r="BXE51" s="17"/>
      <c r="BXF51" s="17"/>
      <c r="BXG51" s="17"/>
      <c r="BXH51" s="17"/>
      <c r="BXI51" s="17"/>
      <c r="BXJ51" s="17"/>
      <c r="BXK51" s="17"/>
      <c r="BXL51" s="17"/>
      <c r="BXM51" s="17"/>
      <c r="BXN51" s="17"/>
      <c r="BXO51" s="17"/>
      <c r="BXP51" s="17"/>
      <c r="BXQ51" s="17"/>
      <c r="BXR51" s="17"/>
      <c r="BXS51" s="17"/>
      <c r="BXT51" s="17"/>
      <c r="BXU51" s="17"/>
      <c r="BXV51" s="17"/>
      <c r="BXW51" s="17"/>
      <c r="BXX51" s="17"/>
      <c r="BXY51" s="17"/>
      <c r="BXZ51" s="17"/>
      <c r="BYA51" s="17"/>
      <c r="BYB51" s="17"/>
      <c r="BYC51" s="17"/>
      <c r="BYD51" s="17"/>
      <c r="BYE51" s="17"/>
      <c r="BYF51" s="17"/>
      <c r="BYG51" s="17"/>
      <c r="BYH51" s="17"/>
      <c r="BYI51" s="17"/>
      <c r="BYJ51" s="17"/>
      <c r="BYK51" s="17"/>
      <c r="BYL51" s="17"/>
      <c r="BYM51" s="17"/>
      <c r="BYN51" s="17"/>
      <c r="BYO51" s="17"/>
      <c r="BYP51" s="17"/>
      <c r="BYQ51" s="17"/>
      <c r="BYR51" s="17"/>
      <c r="BYS51" s="17"/>
      <c r="BYT51" s="17"/>
      <c r="BYU51" s="17"/>
      <c r="BYV51" s="17"/>
      <c r="BYW51" s="17"/>
      <c r="BYX51" s="17"/>
      <c r="BYY51" s="17"/>
      <c r="BYZ51" s="17"/>
      <c r="BZA51" s="17"/>
      <c r="BZB51" s="17"/>
      <c r="BZC51" s="17"/>
      <c r="BZD51" s="17"/>
      <c r="BZE51" s="17"/>
      <c r="BZF51" s="17"/>
      <c r="BZG51" s="17"/>
      <c r="BZH51" s="17"/>
      <c r="BZI51" s="17"/>
      <c r="BZJ51" s="17"/>
      <c r="BZK51" s="17"/>
      <c r="BZL51" s="17"/>
      <c r="BZM51" s="17"/>
      <c r="BZN51" s="17"/>
      <c r="BZO51" s="17"/>
      <c r="BZP51" s="17"/>
      <c r="BZQ51" s="17"/>
      <c r="BZR51" s="17"/>
      <c r="BZS51" s="17"/>
      <c r="BZT51" s="17"/>
      <c r="BZU51" s="17"/>
      <c r="BZV51" s="17"/>
      <c r="BZW51" s="17"/>
      <c r="BZX51" s="17"/>
      <c r="BZY51" s="17"/>
      <c r="BZZ51" s="17"/>
      <c r="CAA51" s="17"/>
      <c r="CAB51" s="17"/>
      <c r="CAC51" s="17"/>
      <c r="CAD51" s="17"/>
      <c r="CAE51" s="17"/>
      <c r="CAF51" s="17"/>
      <c r="CAG51" s="17"/>
      <c r="CAH51" s="17"/>
      <c r="CAI51" s="17"/>
      <c r="CAJ51" s="17"/>
      <c r="CAK51" s="17"/>
      <c r="CAL51" s="17"/>
      <c r="CAM51" s="17"/>
      <c r="CAN51" s="17"/>
      <c r="CAO51" s="17"/>
      <c r="CAP51" s="17"/>
      <c r="CAQ51" s="17"/>
      <c r="CAR51" s="17"/>
      <c r="CAS51" s="17"/>
      <c r="CAT51" s="17"/>
      <c r="CAU51" s="17"/>
      <c r="CAV51" s="17"/>
      <c r="CAW51" s="17"/>
      <c r="CAX51" s="17"/>
      <c r="CAY51" s="17"/>
      <c r="CAZ51" s="17"/>
      <c r="CBA51" s="17"/>
      <c r="CBB51" s="17"/>
      <c r="CBC51" s="17"/>
      <c r="CBD51" s="17"/>
      <c r="CBE51" s="17"/>
      <c r="CBF51" s="17"/>
      <c r="CBG51" s="17"/>
      <c r="CBH51" s="17"/>
      <c r="CBI51" s="17"/>
      <c r="CBJ51" s="17"/>
      <c r="CBK51" s="17"/>
      <c r="CBL51" s="17"/>
      <c r="CBM51" s="17"/>
      <c r="CBN51" s="17"/>
      <c r="CBO51" s="17"/>
      <c r="CBP51" s="17"/>
      <c r="CBQ51" s="17"/>
      <c r="CBR51" s="17"/>
      <c r="CBS51" s="17"/>
      <c r="CBT51" s="17"/>
      <c r="CBU51" s="17"/>
      <c r="CBV51" s="17"/>
      <c r="CBW51" s="17"/>
      <c r="CBX51" s="17"/>
      <c r="CBY51" s="17"/>
      <c r="CBZ51" s="17"/>
      <c r="CCA51" s="17"/>
      <c r="CCB51" s="17"/>
      <c r="CCC51" s="17"/>
      <c r="CCD51" s="17"/>
      <c r="CCE51" s="17"/>
      <c r="CCF51" s="17"/>
      <c r="CCG51" s="17"/>
      <c r="CCH51" s="17"/>
      <c r="CCI51" s="17"/>
      <c r="CCJ51" s="17"/>
      <c r="CCK51" s="17"/>
      <c r="CCL51" s="17"/>
      <c r="CCM51" s="17"/>
      <c r="CCN51" s="17"/>
      <c r="CCO51" s="17"/>
      <c r="CCP51" s="17"/>
      <c r="CCQ51" s="17"/>
      <c r="CCR51" s="17"/>
      <c r="CCS51" s="17"/>
      <c r="CCT51" s="17"/>
      <c r="CCU51" s="17"/>
      <c r="CCV51" s="17"/>
      <c r="CCW51" s="17"/>
      <c r="CCX51" s="17"/>
      <c r="CCY51" s="17"/>
      <c r="CCZ51" s="17"/>
      <c r="CDA51" s="17"/>
      <c r="CDB51" s="17"/>
      <c r="CDC51" s="17"/>
      <c r="CDD51" s="17"/>
      <c r="CDE51" s="17"/>
      <c r="CDF51" s="17"/>
      <c r="CDG51" s="17"/>
      <c r="CDH51" s="17"/>
      <c r="CDI51" s="17"/>
      <c r="CDJ51" s="17"/>
      <c r="CDK51" s="17"/>
      <c r="CDL51" s="17"/>
      <c r="CDM51" s="17"/>
      <c r="CDN51" s="17"/>
      <c r="CDO51" s="17"/>
      <c r="CDP51" s="17"/>
      <c r="CDQ51" s="17"/>
      <c r="CDR51" s="17"/>
      <c r="CDS51" s="17"/>
      <c r="CDT51" s="17"/>
      <c r="CDU51" s="17"/>
      <c r="CDV51" s="17"/>
      <c r="CDW51" s="17"/>
      <c r="CDX51" s="17"/>
      <c r="CDY51" s="17"/>
      <c r="CDZ51" s="17"/>
      <c r="CEA51" s="17"/>
      <c r="CEB51" s="17"/>
      <c r="CEC51" s="17"/>
      <c r="CED51" s="17"/>
      <c r="CEE51" s="17"/>
      <c r="CEF51" s="17"/>
      <c r="CEG51" s="17"/>
      <c r="CEH51" s="17"/>
      <c r="CEI51" s="17"/>
      <c r="CEJ51" s="17"/>
      <c r="CEK51" s="17"/>
      <c r="CEL51" s="17"/>
      <c r="CEM51" s="17"/>
      <c r="CEN51" s="17"/>
      <c r="CEO51" s="17"/>
      <c r="CEP51" s="17"/>
      <c r="CEQ51" s="17"/>
      <c r="CER51" s="17"/>
      <c r="CES51" s="17"/>
      <c r="CET51" s="17"/>
      <c r="CEU51" s="17"/>
      <c r="CEV51" s="17"/>
      <c r="CEW51" s="17"/>
      <c r="CEX51" s="17"/>
      <c r="CEY51" s="17"/>
      <c r="CEZ51" s="17"/>
      <c r="CFA51" s="17"/>
      <c r="CFB51" s="17"/>
      <c r="CFC51" s="17"/>
      <c r="CFD51" s="17"/>
      <c r="CFE51" s="17"/>
      <c r="CFF51" s="17"/>
      <c r="CFG51" s="17"/>
      <c r="CFH51" s="17"/>
      <c r="CFI51" s="17"/>
      <c r="CFJ51" s="17"/>
      <c r="CFK51" s="17"/>
      <c r="CFL51" s="17"/>
      <c r="CFM51" s="17"/>
      <c r="CFN51" s="17"/>
      <c r="CFO51" s="17"/>
      <c r="CFP51" s="17"/>
      <c r="CFQ51" s="17"/>
      <c r="CFR51" s="17"/>
      <c r="CFS51" s="17"/>
      <c r="CFT51" s="17"/>
      <c r="CFU51" s="17"/>
      <c r="CFV51" s="17"/>
      <c r="CFW51" s="17"/>
      <c r="CFX51" s="17"/>
      <c r="CFY51" s="17"/>
      <c r="CFZ51" s="17"/>
      <c r="CGA51" s="17"/>
      <c r="CGB51" s="17"/>
      <c r="CGC51" s="17"/>
      <c r="CGD51" s="17"/>
      <c r="CGE51" s="17"/>
      <c r="CGF51" s="17"/>
      <c r="CGG51" s="17"/>
      <c r="CGH51" s="17"/>
      <c r="CGI51" s="17"/>
      <c r="CGJ51" s="17"/>
      <c r="CGK51" s="17"/>
      <c r="CGL51" s="17"/>
      <c r="CGM51" s="17"/>
      <c r="CGN51" s="17"/>
      <c r="CGO51" s="17"/>
      <c r="CGP51" s="17"/>
      <c r="CGQ51" s="17"/>
      <c r="CGR51" s="17"/>
      <c r="CGS51" s="17"/>
      <c r="CGT51" s="17"/>
      <c r="CGU51" s="17"/>
      <c r="CGV51" s="17"/>
      <c r="CGW51" s="17"/>
      <c r="CGX51" s="17"/>
      <c r="CGY51" s="17"/>
      <c r="CGZ51" s="17"/>
      <c r="CHA51" s="17"/>
      <c r="CHB51" s="17"/>
      <c r="CHC51" s="17"/>
      <c r="CHD51" s="17"/>
      <c r="CHE51" s="17"/>
      <c r="CHF51" s="17"/>
      <c r="CHG51" s="17"/>
      <c r="CHH51" s="17"/>
      <c r="CHI51" s="17"/>
      <c r="CHJ51" s="17"/>
      <c r="CHK51" s="17"/>
      <c r="CHL51" s="17"/>
      <c r="CHM51" s="17"/>
      <c r="CHN51" s="17"/>
      <c r="CHO51" s="17"/>
      <c r="CHP51" s="17"/>
      <c r="CHQ51" s="17"/>
      <c r="CHR51" s="17"/>
      <c r="CHS51" s="17"/>
      <c r="CHT51" s="17"/>
      <c r="CHU51" s="17"/>
      <c r="CHV51" s="17"/>
      <c r="CHW51" s="17"/>
      <c r="CHX51" s="17"/>
      <c r="CHY51" s="17"/>
      <c r="CHZ51" s="17"/>
      <c r="CIA51" s="17"/>
      <c r="CIB51" s="17"/>
      <c r="CIC51" s="17"/>
      <c r="CID51" s="17"/>
      <c r="CIE51" s="17"/>
      <c r="CIF51" s="17"/>
      <c r="CIG51" s="17"/>
      <c r="CIH51" s="17"/>
      <c r="CII51" s="17"/>
      <c r="CIJ51" s="17"/>
      <c r="CIK51" s="17"/>
      <c r="CIL51" s="17"/>
      <c r="CIM51" s="17"/>
      <c r="CIN51" s="17"/>
      <c r="CIO51" s="17"/>
      <c r="CIP51" s="17"/>
      <c r="CIQ51" s="17"/>
      <c r="CIR51" s="17"/>
      <c r="CIS51" s="17"/>
      <c r="CIT51" s="17"/>
      <c r="CIU51" s="17"/>
      <c r="CIV51" s="17"/>
      <c r="CIW51" s="17"/>
      <c r="CIX51" s="17"/>
      <c r="CIY51" s="17"/>
      <c r="CIZ51" s="17"/>
      <c r="CJA51" s="17"/>
      <c r="CJB51" s="17"/>
      <c r="CJC51" s="17"/>
      <c r="CJD51" s="17"/>
      <c r="CJE51" s="17"/>
      <c r="CJF51" s="17"/>
      <c r="CJG51" s="17"/>
      <c r="CJH51" s="17"/>
      <c r="CJI51" s="17"/>
      <c r="CJJ51" s="17"/>
      <c r="CJK51" s="17"/>
      <c r="CJL51" s="17"/>
      <c r="CJM51" s="17"/>
      <c r="CJN51" s="17"/>
      <c r="CJO51" s="17"/>
      <c r="CJP51" s="17"/>
      <c r="CJQ51" s="17"/>
      <c r="CJR51" s="17"/>
      <c r="CJS51" s="17"/>
      <c r="CJT51" s="17"/>
      <c r="CJU51" s="17"/>
      <c r="CJV51" s="17"/>
      <c r="CJW51" s="17"/>
      <c r="CJX51" s="17"/>
      <c r="CJY51" s="17"/>
      <c r="CJZ51" s="17"/>
      <c r="CKA51" s="17"/>
      <c r="CKB51" s="17"/>
      <c r="CKC51" s="17"/>
      <c r="CKD51" s="17"/>
      <c r="CKE51" s="17"/>
      <c r="CKF51" s="17"/>
      <c r="CKG51" s="17"/>
      <c r="CKH51" s="17"/>
      <c r="CKI51" s="17"/>
      <c r="CKJ51" s="17"/>
      <c r="CKK51" s="17"/>
      <c r="CKL51" s="17"/>
      <c r="CKM51" s="17"/>
      <c r="CKN51" s="17"/>
      <c r="CKO51" s="17"/>
      <c r="CKP51" s="17"/>
      <c r="CKQ51" s="17"/>
      <c r="CKR51" s="17"/>
      <c r="CKS51" s="17"/>
      <c r="CKT51" s="17"/>
      <c r="CKU51" s="17"/>
      <c r="CKV51" s="17"/>
      <c r="CKW51" s="17"/>
      <c r="CKX51" s="17"/>
      <c r="CKY51" s="17"/>
      <c r="CKZ51" s="17"/>
      <c r="CLA51" s="17"/>
      <c r="CLB51" s="17"/>
      <c r="CLC51" s="17"/>
      <c r="CLD51" s="17"/>
      <c r="CLE51" s="17"/>
      <c r="CLF51" s="17"/>
      <c r="CLG51" s="17"/>
      <c r="CLH51" s="17"/>
      <c r="CLI51" s="17"/>
      <c r="CLJ51" s="17"/>
      <c r="CLK51" s="17"/>
      <c r="CLL51" s="17"/>
      <c r="CLM51" s="17"/>
      <c r="CLN51" s="17"/>
      <c r="CLO51" s="17"/>
      <c r="CLP51" s="17"/>
      <c r="CLQ51" s="17"/>
      <c r="CLR51" s="17"/>
      <c r="CLS51" s="17"/>
      <c r="CLT51" s="17"/>
      <c r="CLU51" s="17"/>
      <c r="CLV51" s="17"/>
      <c r="CLW51" s="17"/>
      <c r="CLX51" s="17"/>
      <c r="CLY51" s="17"/>
      <c r="CLZ51" s="17"/>
      <c r="CMA51" s="17"/>
      <c r="CMB51" s="17"/>
      <c r="CMC51" s="17"/>
      <c r="CMD51" s="17"/>
      <c r="CME51" s="17"/>
      <c r="CMF51" s="17"/>
      <c r="CMG51" s="17"/>
      <c r="CMH51" s="17"/>
      <c r="CMI51" s="17"/>
      <c r="CMJ51" s="17"/>
      <c r="CMK51" s="17"/>
      <c r="CML51" s="17"/>
      <c r="CMM51" s="17"/>
      <c r="CMN51" s="17"/>
      <c r="CMO51" s="17"/>
      <c r="CMP51" s="17"/>
      <c r="CMQ51" s="17"/>
      <c r="CMR51" s="17"/>
      <c r="CMS51" s="17"/>
      <c r="CMT51" s="17"/>
      <c r="CMU51" s="17"/>
      <c r="CMV51" s="17"/>
      <c r="CMW51" s="17"/>
      <c r="CMX51" s="17"/>
      <c r="CMY51" s="17"/>
      <c r="CMZ51" s="17"/>
      <c r="CNA51" s="17"/>
      <c r="CNB51" s="17"/>
      <c r="CNC51" s="17"/>
      <c r="CND51" s="17"/>
      <c r="CNE51" s="17"/>
      <c r="CNF51" s="17"/>
      <c r="CNG51" s="17"/>
      <c r="CNH51" s="17"/>
      <c r="CNI51" s="17"/>
      <c r="CNJ51" s="17"/>
      <c r="CNK51" s="17"/>
      <c r="CNL51" s="17"/>
      <c r="CNM51" s="17"/>
      <c r="CNN51" s="17"/>
      <c r="CNO51" s="17"/>
      <c r="CNP51" s="17"/>
      <c r="CNQ51" s="17"/>
      <c r="CNR51" s="17"/>
      <c r="CNS51" s="17"/>
      <c r="CNT51" s="17"/>
      <c r="CNU51" s="17"/>
      <c r="CNV51" s="17"/>
      <c r="CNW51" s="17"/>
      <c r="CNX51" s="17"/>
      <c r="CNY51" s="17"/>
      <c r="CNZ51" s="17"/>
      <c r="COA51" s="17"/>
      <c r="COB51" s="17"/>
      <c r="COC51" s="17"/>
      <c r="COD51" s="17"/>
      <c r="COE51" s="17"/>
      <c r="COF51" s="17"/>
      <c r="COG51" s="17"/>
      <c r="COH51" s="17"/>
      <c r="COI51" s="17"/>
      <c r="COJ51" s="17"/>
      <c r="COK51" s="17"/>
      <c r="COL51" s="17"/>
      <c r="COM51" s="17"/>
      <c r="CON51" s="17"/>
      <c r="COO51" s="17"/>
      <c r="COP51" s="17"/>
      <c r="COQ51" s="17"/>
      <c r="COR51" s="17"/>
      <c r="COS51" s="17"/>
      <c r="COT51" s="17"/>
      <c r="COU51" s="17"/>
      <c r="COV51" s="17"/>
      <c r="COW51" s="17"/>
      <c r="COX51" s="17"/>
      <c r="COY51" s="17"/>
      <c r="COZ51" s="17"/>
      <c r="CPA51" s="17"/>
      <c r="CPB51" s="17"/>
      <c r="CPC51" s="17"/>
      <c r="CPD51" s="17"/>
      <c r="CPE51" s="17"/>
      <c r="CPF51" s="17"/>
      <c r="CPG51" s="17"/>
      <c r="CPH51" s="17"/>
      <c r="CPI51" s="17"/>
      <c r="CPJ51" s="17"/>
      <c r="CPK51" s="17"/>
      <c r="CPL51" s="17"/>
      <c r="CPM51" s="17"/>
      <c r="CPN51" s="17"/>
      <c r="CPO51" s="17"/>
      <c r="CPP51" s="17"/>
      <c r="CPQ51" s="17"/>
      <c r="CPR51" s="17"/>
      <c r="CPS51" s="17"/>
      <c r="CPT51" s="17"/>
      <c r="CPU51" s="17"/>
      <c r="CPV51" s="17"/>
      <c r="CPW51" s="17"/>
      <c r="CPX51" s="17"/>
      <c r="CPY51" s="17"/>
      <c r="CPZ51" s="17"/>
      <c r="CQA51" s="17"/>
      <c r="CQB51" s="17"/>
      <c r="CQC51" s="17"/>
      <c r="CQD51" s="17"/>
      <c r="CQE51" s="17"/>
      <c r="CQF51" s="17"/>
      <c r="CQG51" s="17"/>
      <c r="CQH51" s="17"/>
      <c r="CQI51" s="17"/>
      <c r="CQJ51" s="17"/>
      <c r="CQK51" s="17"/>
      <c r="CQL51" s="17"/>
      <c r="CQM51" s="17"/>
      <c r="CQN51" s="17"/>
      <c r="CQO51" s="17"/>
      <c r="CQP51" s="17"/>
      <c r="CQQ51" s="17"/>
      <c r="CQR51" s="17"/>
      <c r="CQS51" s="17"/>
      <c r="CQT51" s="17"/>
      <c r="CQU51" s="17"/>
      <c r="CQV51" s="17"/>
      <c r="CQW51" s="17"/>
      <c r="CQX51" s="17"/>
      <c r="CQY51" s="17"/>
      <c r="CQZ51" s="17"/>
      <c r="CRA51" s="17"/>
      <c r="CRB51" s="17"/>
      <c r="CRC51" s="17"/>
      <c r="CRD51" s="17"/>
      <c r="CRE51" s="17"/>
      <c r="CRF51" s="17"/>
      <c r="CRG51" s="17"/>
      <c r="CRH51" s="17"/>
      <c r="CRI51" s="17"/>
      <c r="CRJ51" s="17"/>
      <c r="CRK51" s="17"/>
      <c r="CRL51" s="17"/>
      <c r="CRM51" s="17"/>
      <c r="CRN51" s="17"/>
      <c r="CRO51" s="17"/>
      <c r="CRP51" s="17"/>
      <c r="CRQ51" s="17"/>
      <c r="CRR51" s="17"/>
      <c r="CRS51" s="17"/>
      <c r="CRT51" s="17"/>
      <c r="CRU51" s="17"/>
      <c r="CRV51" s="17"/>
      <c r="CRW51" s="17"/>
      <c r="CRX51" s="17"/>
      <c r="CRY51" s="17"/>
      <c r="CRZ51" s="17"/>
      <c r="CSA51" s="17"/>
      <c r="CSB51" s="17"/>
      <c r="CSC51" s="17"/>
      <c r="CSD51" s="17"/>
      <c r="CSE51" s="17"/>
      <c r="CSF51" s="17"/>
      <c r="CSG51" s="17"/>
      <c r="CSH51" s="17"/>
      <c r="CSI51" s="17"/>
      <c r="CSJ51" s="17"/>
      <c r="CSK51" s="17"/>
      <c r="CSL51" s="17"/>
      <c r="CSM51" s="17"/>
      <c r="CSN51" s="17"/>
      <c r="CSO51" s="17"/>
      <c r="CSP51" s="17"/>
      <c r="CSQ51" s="17"/>
      <c r="CSR51" s="17"/>
      <c r="CSS51" s="17"/>
      <c r="CST51" s="17"/>
      <c r="CSU51" s="17"/>
      <c r="CSV51" s="17"/>
      <c r="CSW51" s="17"/>
      <c r="CSX51" s="17"/>
      <c r="CSY51" s="17"/>
      <c r="CSZ51" s="17"/>
      <c r="CTA51" s="17"/>
      <c r="CTB51" s="17"/>
      <c r="CTC51" s="17"/>
      <c r="CTD51" s="17"/>
      <c r="CTE51" s="17"/>
      <c r="CTF51" s="17"/>
      <c r="CTG51" s="17"/>
      <c r="CTH51" s="17"/>
      <c r="CTI51" s="17"/>
      <c r="CTJ51" s="17"/>
      <c r="CTK51" s="17"/>
      <c r="CTL51" s="17"/>
      <c r="CTM51" s="17"/>
      <c r="CTN51" s="17"/>
      <c r="CTO51" s="17"/>
      <c r="CTP51" s="17"/>
      <c r="CTQ51" s="17"/>
      <c r="CTR51" s="17"/>
      <c r="CTS51" s="17"/>
      <c r="CTT51" s="17"/>
      <c r="CTU51" s="17"/>
      <c r="CTV51" s="17"/>
      <c r="CTW51" s="17"/>
      <c r="CTX51" s="17"/>
      <c r="CTY51" s="17"/>
      <c r="CTZ51" s="17"/>
      <c r="CUA51" s="17"/>
      <c r="CUB51" s="17"/>
      <c r="CUC51" s="17"/>
      <c r="CUD51" s="17"/>
      <c r="CUE51" s="17"/>
      <c r="CUF51" s="17"/>
      <c r="CUG51" s="17"/>
      <c r="CUH51" s="17"/>
      <c r="CUI51" s="17"/>
      <c r="CUJ51" s="17"/>
      <c r="CUK51" s="17"/>
      <c r="CUL51" s="17"/>
      <c r="CUM51" s="17"/>
      <c r="CUN51" s="17"/>
      <c r="CUO51" s="17"/>
      <c r="CUP51" s="17"/>
      <c r="CUQ51" s="17"/>
      <c r="CUR51" s="17"/>
      <c r="CUS51" s="17"/>
      <c r="CUT51" s="17"/>
      <c r="CUU51" s="17"/>
      <c r="CUV51" s="17"/>
      <c r="CUW51" s="17"/>
      <c r="CUX51" s="17"/>
      <c r="CUY51" s="17"/>
      <c r="CUZ51" s="17"/>
      <c r="CVA51" s="17"/>
      <c r="CVB51" s="17"/>
      <c r="CVC51" s="17"/>
      <c r="CVD51" s="17"/>
      <c r="CVE51" s="17"/>
      <c r="CVF51" s="17"/>
      <c r="CVG51" s="17"/>
      <c r="CVH51" s="17"/>
      <c r="CVI51" s="17"/>
      <c r="CVJ51" s="17"/>
      <c r="CVK51" s="17"/>
      <c r="CVL51" s="17"/>
      <c r="CVM51" s="17"/>
      <c r="CVN51" s="17"/>
      <c r="CVO51" s="17"/>
      <c r="CVP51" s="17"/>
      <c r="CVQ51" s="17"/>
      <c r="CVR51" s="17"/>
      <c r="CVS51" s="17"/>
      <c r="CVT51" s="17"/>
      <c r="CVU51" s="17"/>
      <c r="CVV51" s="17"/>
      <c r="CVW51" s="17"/>
      <c r="CVX51" s="17"/>
      <c r="CVY51" s="17"/>
      <c r="CVZ51" s="17"/>
      <c r="CWA51" s="17"/>
      <c r="CWB51" s="17"/>
      <c r="CWC51" s="17"/>
      <c r="CWD51" s="17"/>
      <c r="CWE51" s="17"/>
      <c r="CWF51" s="17"/>
      <c r="CWG51" s="17"/>
      <c r="CWH51" s="17"/>
      <c r="CWI51" s="17"/>
      <c r="CWJ51" s="17"/>
      <c r="CWK51" s="17"/>
      <c r="CWL51" s="17"/>
      <c r="CWM51" s="17"/>
      <c r="CWN51" s="17"/>
      <c r="CWO51" s="17"/>
      <c r="CWP51" s="17"/>
      <c r="CWQ51" s="17"/>
      <c r="CWR51" s="17"/>
      <c r="CWS51" s="17"/>
      <c r="CWT51" s="17"/>
      <c r="CWU51" s="17"/>
      <c r="CWV51" s="17"/>
      <c r="CWW51" s="17"/>
      <c r="CWX51" s="17"/>
      <c r="CWY51" s="17"/>
      <c r="CWZ51" s="17"/>
      <c r="CXA51" s="17"/>
      <c r="CXB51" s="17"/>
      <c r="CXC51" s="17"/>
      <c r="CXD51" s="17"/>
      <c r="CXE51" s="17"/>
      <c r="CXF51" s="17"/>
      <c r="CXG51" s="17"/>
      <c r="CXH51" s="17"/>
      <c r="CXI51" s="17"/>
      <c r="CXJ51" s="17"/>
      <c r="CXK51" s="17"/>
      <c r="CXL51" s="17"/>
      <c r="CXM51" s="17"/>
      <c r="CXN51" s="17"/>
      <c r="CXO51" s="17"/>
      <c r="CXP51" s="17"/>
      <c r="CXQ51" s="17"/>
      <c r="CXR51" s="17"/>
      <c r="CXS51" s="17"/>
      <c r="CXT51" s="17"/>
      <c r="CXU51" s="17"/>
      <c r="CXV51" s="17"/>
      <c r="CXW51" s="17"/>
      <c r="CXX51" s="17"/>
      <c r="CXY51" s="17"/>
      <c r="CXZ51" s="17"/>
      <c r="CYA51" s="17"/>
      <c r="CYB51" s="17"/>
      <c r="CYC51" s="17"/>
      <c r="CYD51" s="17"/>
      <c r="CYE51" s="17"/>
      <c r="CYF51" s="17"/>
      <c r="CYG51" s="17"/>
      <c r="CYH51" s="17"/>
      <c r="CYI51" s="17"/>
      <c r="CYJ51" s="17"/>
      <c r="CYK51" s="17"/>
      <c r="CYL51" s="17"/>
      <c r="CYM51" s="17"/>
      <c r="CYN51" s="17"/>
      <c r="CYO51" s="17"/>
      <c r="CYP51" s="17"/>
      <c r="CYQ51" s="17"/>
      <c r="CYR51" s="17"/>
      <c r="CYS51" s="17"/>
      <c r="CYT51" s="17"/>
      <c r="CYU51" s="17"/>
      <c r="CYV51" s="17"/>
      <c r="CYW51" s="17"/>
      <c r="CYX51" s="17"/>
      <c r="CYY51" s="17"/>
      <c r="CYZ51" s="17"/>
      <c r="CZA51" s="17"/>
      <c r="CZB51" s="17"/>
      <c r="CZC51" s="17"/>
      <c r="CZD51" s="17"/>
      <c r="CZE51" s="17"/>
      <c r="CZF51" s="17"/>
      <c r="CZG51" s="17"/>
      <c r="CZH51" s="17"/>
      <c r="CZI51" s="17"/>
      <c r="CZJ51" s="17"/>
      <c r="CZK51" s="17"/>
      <c r="CZL51" s="17"/>
      <c r="CZM51" s="17"/>
      <c r="CZN51" s="17"/>
      <c r="CZO51" s="17"/>
      <c r="CZP51" s="17"/>
      <c r="CZQ51" s="17"/>
      <c r="CZR51" s="17"/>
      <c r="CZS51" s="17"/>
      <c r="CZT51" s="17"/>
      <c r="CZU51" s="17"/>
      <c r="CZV51" s="17"/>
      <c r="CZW51" s="17"/>
      <c r="CZX51" s="17"/>
      <c r="CZY51" s="17"/>
      <c r="CZZ51" s="17"/>
      <c r="DAA51" s="17"/>
      <c r="DAB51" s="17"/>
      <c r="DAC51" s="17"/>
      <c r="DAD51" s="17"/>
    </row>
    <row r="52" spans="1:2734" s="7" customFormat="1" ht="14" customHeight="1" x14ac:dyDescent="0.3">
      <c r="A52" s="15"/>
      <c r="B52" s="2"/>
      <c r="D52" s="13"/>
      <c r="I52" s="13"/>
      <c r="J52" s="42" t="str">
        <f t="shared" si="3"/>
        <v/>
      </c>
      <c r="K52" s="34" t="str">
        <f t="shared" si="0"/>
        <v/>
      </c>
      <c r="L52" s="32"/>
      <c r="M52" s="14"/>
      <c r="N52" s="13"/>
      <c r="O52" s="35" t="str">
        <f t="shared" si="7"/>
        <v>N/A</v>
      </c>
      <c r="P52" s="36" t="str">
        <f>IF(ISBLANK(I52),"N/A",IF(ISBLANK(M52),WORKDAY(I52,19,Holidays!$B$2:$B$23),IF(ISBLANK(N52),"N/A",WORKDAY(N52,20-NETWORKDAYS(I52,M52,Holidays!$B$2:$B$23),Holidays!$B$2:$B$23))))</f>
        <v>N/A</v>
      </c>
      <c r="Q52" s="37" t="str">
        <f>IFERROR(IF(P52&gt;0,WORKDAY(P52,-10,Holidays!$B$2:$B$23),""),"N/A")</f>
        <v>N/A</v>
      </c>
      <c r="R52" s="37" t="str">
        <f>IFERROR(IF(P52&gt;0,WORKDAY(P52,-5,Holidays!$B$2:$B$23),""),"N/A")</f>
        <v>N/A</v>
      </c>
      <c r="S52" s="13"/>
      <c r="T52" s="39" t="str">
        <f>IF(ISBLANK(S52),"",IF(ISBLANK(M52),NETWORKDAYS(I52,S52,Holidays!$B$2:$B$23),SUM(NETWORKDAYS(I52,M52,Holidays!$B$2:$B$23),IF(ISBLANK(M52),NETWORKDAYS(N52,S52,Holidays!$B$2:$B$23),NETWORKDAYS(N52+1,S52,Holidays!$B$2:$B$23)))))</f>
        <v/>
      </c>
      <c r="U52" s="39" t="str">
        <f t="shared" si="8"/>
        <v/>
      </c>
      <c r="V52" s="38" t="str">
        <f ca="1">IF(P52="N/A","N/A",IF(ISBLANK(I52),"N/A",IF(ISBLANK(S52),NETWORKDAYS(TODAY(),P52,Holidays!$B$2:$B$23),"")))</f>
        <v>N/A</v>
      </c>
      <c r="W52" s="13"/>
      <c r="X52" s="40" t="str">
        <f t="shared" ca="1" si="9"/>
        <v/>
      </c>
      <c r="AB52" s="16"/>
      <c r="AC52" s="41" t="str">
        <f t="shared" si="5"/>
        <v/>
      </c>
      <c r="AD52" s="93"/>
      <c r="AE52" s="13"/>
      <c r="AF52" s="13"/>
      <c r="AG52" s="14"/>
      <c r="AH52" s="42" t="str">
        <f>IF(ISBLANK(AG52),"",NETWORKDAYS(AE52,AG52,Holidays!$B$2:$B$23))</f>
        <v/>
      </c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7"/>
      <c r="AMD52" s="17"/>
      <c r="AME52" s="17"/>
      <c r="AMF52" s="17"/>
      <c r="AMG52" s="17"/>
      <c r="AMH52" s="17"/>
      <c r="AMI52" s="17"/>
      <c r="AMJ52" s="17"/>
      <c r="AMK52" s="17"/>
      <c r="AML52" s="17"/>
      <c r="AMM52" s="17"/>
      <c r="AMN52" s="17"/>
      <c r="AMO52" s="17"/>
      <c r="AMP52" s="17"/>
      <c r="AMQ52" s="17"/>
      <c r="AMR52" s="17"/>
      <c r="AMS52" s="17"/>
      <c r="AMT52" s="17"/>
      <c r="AMU52" s="17"/>
      <c r="AMV52" s="17"/>
      <c r="AMW52" s="17"/>
      <c r="AMX52" s="17"/>
      <c r="AMY52" s="17"/>
      <c r="AMZ52" s="17"/>
      <c r="ANA52" s="17"/>
      <c r="ANB52" s="17"/>
      <c r="ANC52" s="17"/>
      <c r="AND52" s="17"/>
      <c r="ANE52" s="17"/>
      <c r="ANF52" s="17"/>
      <c r="ANG52" s="17"/>
      <c r="ANH52" s="17"/>
      <c r="ANI52" s="17"/>
      <c r="ANJ52" s="17"/>
      <c r="ANK52" s="17"/>
      <c r="ANL52" s="17"/>
      <c r="ANM52" s="17"/>
      <c r="ANN52" s="17"/>
      <c r="ANO52" s="17"/>
      <c r="ANP52" s="17"/>
      <c r="ANQ52" s="17"/>
      <c r="ANR52" s="17"/>
      <c r="ANS52" s="17"/>
      <c r="ANT52" s="17"/>
      <c r="ANU52" s="17"/>
      <c r="ANV52" s="17"/>
      <c r="ANW52" s="17"/>
      <c r="ANX52" s="17"/>
      <c r="ANY52" s="17"/>
      <c r="ANZ52" s="17"/>
      <c r="AOA52" s="17"/>
      <c r="AOB52" s="17"/>
      <c r="AOC52" s="17"/>
      <c r="AOD52" s="17"/>
      <c r="AOE52" s="17"/>
      <c r="AOF52" s="17"/>
      <c r="AOG52" s="17"/>
      <c r="AOH52" s="17"/>
      <c r="AOI52" s="17"/>
      <c r="AOJ52" s="17"/>
      <c r="AOK52" s="17"/>
      <c r="AOL52" s="17"/>
      <c r="AOM52" s="17"/>
      <c r="AON52" s="17"/>
      <c r="AOO52" s="17"/>
      <c r="AOP52" s="17"/>
      <c r="AOQ52" s="17"/>
      <c r="AOR52" s="17"/>
      <c r="AOS52" s="17"/>
      <c r="AOT52" s="17"/>
      <c r="AOU52" s="17"/>
      <c r="AOV52" s="17"/>
      <c r="AOW52" s="17"/>
      <c r="AOX52" s="17"/>
      <c r="AOY52" s="17"/>
      <c r="AOZ52" s="17"/>
      <c r="APA52" s="17"/>
      <c r="APB52" s="17"/>
      <c r="APC52" s="17"/>
      <c r="APD52" s="17"/>
      <c r="APE52" s="17"/>
      <c r="APF52" s="17"/>
      <c r="APG52" s="17"/>
      <c r="APH52" s="17"/>
      <c r="API52" s="17"/>
      <c r="APJ52" s="17"/>
      <c r="APK52" s="17"/>
      <c r="APL52" s="17"/>
      <c r="APM52" s="17"/>
      <c r="APN52" s="17"/>
      <c r="APO52" s="17"/>
      <c r="APP52" s="17"/>
      <c r="APQ52" s="17"/>
      <c r="APR52" s="17"/>
      <c r="APS52" s="17"/>
      <c r="APT52" s="17"/>
      <c r="APU52" s="17"/>
      <c r="APV52" s="17"/>
      <c r="APW52" s="17"/>
      <c r="APX52" s="17"/>
      <c r="APY52" s="17"/>
      <c r="APZ52" s="17"/>
      <c r="AQA52" s="17"/>
      <c r="AQB52" s="17"/>
      <c r="AQC52" s="17"/>
      <c r="AQD52" s="17"/>
      <c r="AQE52" s="17"/>
      <c r="AQF52" s="17"/>
      <c r="AQG52" s="17"/>
      <c r="AQH52" s="17"/>
      <c r="AQI52" s="17"/>
      <c r="AQJ52" s="17"/>
      <c r="AQK52" s="17"/>
      <c r="AQL52" s="17"/>
      <c r="AQM52" s="17"/>
      <c r="AQN52" s="17"/>
      <c r="AQO52" s="17"/>
      <c r="AQP52" s="17"/>
      <c r="AQQ52" s="17"/>
      <c r="AQR52" s="17"/>
      <c r="AQS52" s="17"/>
      <c r="AQT52" s="17"/>
      <c r="AQU52" s="17"/>
      <c r="AQV52" s="17"/>
      <c r="AQW52" s="17"/>
      <c r="AQX52" s="17"/>
      <c r="AQY52" s="17"/>
      <c r="AQZ52" s="17"/>
      <c r="ARA52" s="17"/>
      <c r="ARB52" s="17"/>
      <c r="ARC52" s="17"/>
      <c r="ARD52" s="17"/>
      <c r="ARE52" s="17"/>
      <c r="ARF52" s="17"/>
      <c r="ARG52" s="17"/>
      <c r="ARH52" s="17"/>
      <c r="ARI52" s="17"/>
      <c r="ARJ52" s="17"/>
      <c r="ARK52" s="17"/>
      <c r="ARL52" s="17"/>
      <c r="ARM52" s="17"/>
      <c r="ARN52" s="17"/>
      <c r="ARO52" s="17"/>
      <c r="ARP52" s="17"/>
      <c r="ARQ52" s="17"/>
      <c r="ARR52" s="17"/>
      <c r="ARS52" s="17"/>
      <c r="ART52" s="17"/>
      <c r="ARU52" s="17"/>
      <c r="ARV52" s="17"/>
      <c r="ARW52" s="17"/>
      <c r="ARX52" s="17"/>
      <c r="ARY52" s="17"/>
      <c r="ARZ52" s="17"/>
      <c r="ASA52" s="17"/>
      <c r="ASB52" s="17"/>
      <c r="ASC52" s="17"/>
      <c r="ASD52" s="17"/>
      <c r="ASE52" s="17"/>
      <c r="ASF52" s="17"/>
      <c r="ASG52" s="17"/>
      <c r="ASH52" s="17"/>
      <c r="ASI52" s="17"/>
      <c r="ASJ52" s="17"/>
      <c r="ASK52" s="17"/>
      <c r="ASL52" s="17"/>
      <c r="ASM52" s="17"/>
      <c r="ASN52" s="17"/>
      <c r="ASO52" s="17"/>
      <c r="ASP52" s="17"/>
      <c r="ASQ52" s="17"/>
      <c r="ASR52" s="17"/>
      <c r="ASS52" s="17"/>
      <c r="AST52" s="17"/>
      <c r="ASU52" s="17"/>
      <c r="ASV52" s="17"/>
      <c r="ASW52" s="17"/>
      <c r="ASX52" s="17"/>
      <c r="ASY52" s="17"/>
      <c r="ASZ52" s="17"/>
      <c r="ATA52" s="17"/>
      <c r="ATB52" s="17"/>
      <c r="ATC52" s="17"/>
      <c r="ATD52" s="17"/>
      <c r="ATE52" s="17"/>
      <c r="ATF52" s="17"/>
      <c r="ATG52" s="17"/>
      <c r="ATH52" s="17"/>
      <c r="ATI52" s="17"/>
      <c r="ATJ52" s="17"/>
      <c r="ATK52" s="17"/>
      <c r="ATL52" s="17"/>
      <c r="ATM52" s="17"/>
      <c r="ATN52" s="17"/>
      <c r="ATO52" s="17"/>
      <c r="ATP52" s="17"/>
      <c r="ATQ52" s="17"/>
      <c r="ATR52" s="17"/>
      <c r="ATS52" s="17"/>
      <c r="ATT52" s="17"/>
      <c r="ATU52" s="17"/>
      <c r="ATV52" s="17"/>
      <c r="ATW52" s="17"/>
      <c r="ATX52" s="17"/>
      <c r="ATY52" s="17"/>
      <c r="ATZ52" s="17"/>
      <c r="AUA52" s="17"/>
      <c r="AUB52" s="17"/>
      <c r="AUC52" s="17"/>
      <c r="AUD52" s="17"/>
      <c r="AUE52" s="17"/>
      <c r="AUF52" s="17"/>
      <c r="AUG52" s="17"/>
      <c r="AUH52" s="17"/>
      <c r="AUI52" s="17"/>
      <c r="AUJ52" s="17"/>
      <c r="AUK52" s="17"/>
      <c r="AUL52" s="17"/>
      <c r="AUM52" s="17"/>
      <c r="AUN52" s="17"/>
      <c r="AUO52" s="17"/>
      <c r="AUP52" s="17"/>
      <c r="AUQ52" s="17"/>
      <c r="AUR52" s="17"/>
      <c r="AUS52" s="17"/>
      <c r="AUT52" s="17"/>
      <c r="AUU52" s="17"/>
      <c r="AUV52" s="17"/>
      <c r="AUW52" s="17"/>
      <c r="AUX52" s="17"/>
      <c r="AUY52" s="17"/>
      <c r="AUZ52" s="17"/>
      <c r="AVA52" s="17"/>
      <c r="AVB52" s="17"/>
      <c r="AVC52" s="17"/>
      <c r="AVD52" s="17"/>
      <c r="AVE52" s="17"/>
      <c r="AVF52" s="17"/>
      <c r="AVG52" s="17"/>
      <c r="AVH52" s="17"/>
      <c r="AVI52" s="17"/>
      <c r="AVJ52" s="17"/>
      <c r="AVK52" s="17"/>
      <c r="AVL52" s="17"/>
      <c r="AVM52" s="17"/>
      <c r="AVN52" s="17"/>
      <c r="AVO52" s="17"/>
      <c r="AVP52" s="17"/>
      <c r="AVQ52" s="17"/>
      <c r="AVR52" s="17"/>
      <c r="AVS52" s="17"/>
      <c r="AVT52" s="17"/>
      <c r="AVU52" s="17"/>
      <c r="AVV52" s="17"/>
      <c r="AVW52" s="17"/>
      <c r="AVX52" s="17"/>
      <c r="AVY52" s="17"/>
      <c r="AVZ52" s="17"/>
      <c r="AWA52" s="17"/>
      <c r="AWB52" s="17"/>
      <c r="AWC52" s="17"/>
      <c r="AWD52" s="17"/>
      <c r="AWE52" s="17"/>
      <c r="AWF52" s="17"/>
      <c r="AWG52" s="17"/>
      <c r="AWH52" s="17"/>
      <c r="AWI52" s="17"/>
      <c r="AWJ52" s="17"/>
      <c r="AWK52" s="17"/>
      <c r="AWL52" s="17"/>
      <c r="AWM52" s="17"/>
      <c r="AWN52" s="17"/>
      <c r="AWO52" s="17"/>
      <c r="AWP52" s="17"/>
      <c r="AWQ52" s="17"/>
      <c r="AWR52" s="17"/>
      <c r="AWS52" s="17"/>
      <c r="AWT52" s="17"/>
      <c r="AWU52" s="17"/>
      <c r="AWV52" s="17"/>
      <c r="AWW52" s="17"/>
      <c r="AWX52" s="17"/>
      <c r="AWY52" s="17"/>
      <c r="AWZ52" s="17"/>
      <c r="AXA52" s="17"/>
      <c r="AXB52" s="17"/>
      <c r="AXC52" s="17"/>
      <c r="AXD52" s="17"/>
      <c r="AXE52" s="17"/>
      <c r="AXF52" s="17"/>
      <c r="AXG52" s="17"/>
      <c r="AXH52" s="17"/>
      <c r="AXI52" s="17"/>
      <c r="AXJ52" s="17"/>
      <c r="AXK52" s="17"/>
      <c r="AXL52" s="17"/>
      <c r="AXM52" s="17"/>
      <c r="AXN52" s="17"/>
      <c r="AXO52" s="17"/>
      <c r="AXP52" s="17"/>
      <c r="AXQ52" s="17"/>
      <c r="AXR52" s="17"/>
      <c r="AXS52" s="17"/>
      <c r="AXT52" s="17"/>
      <c r="AXU52" s="17"/>
      <c r="AXV52" s="17"/>
      <c r="AXW52" s="17"/>
      <c r="AXX52" s="17"/>
      <c r="AXY52" s="17"/>
      <c r="AXZ52" s="17"/>
      <c r="AYA52" s="17"/>
      <c r="AYB52" s="17"/>
      <c r="AYC52" s="17"/>
      <c r="AYD52" s="17"/>
      <c r="AYE52" s="17"/>
      <c r="AYF52" s="17"/>
      <c r="AYG52" s="17"/>
      <c r="AYH52" s="17"/>
      <c r="AYI52" s="17"/>
      <c r="AYJ52" s="17"/>
      <c r="AYK52" s="17"/>
      <c r="AYL52" s="17"/>
      <c r="AYM52" s="17"/>
      <c r="AYN52" s="17"/>
      <c r="AYO52" s="17"/>
      <c r="AYP52" s="17"/>
      <c r="AYQ52" s="17"/>
      <c r="AYR52" s="17"/>
      <c r="AYS52" s="17"/>
      <c r="AYT52" s="17"/>
      <c r="AYU52" s="17"/>
      <c r="AYV52" s="17"/>
      <c r="AYW52" s="17"/>
      <c r="AYX52" s="17"/>
      <c r="AYY52" s="17"/>
      <c r="AYZ52" s="17"/>
      <c r="AZA52" s="17"/>
      <c r="AZB52" s="17"/>
      <c r="AZC52" s="17"/>
      <c r="AZD52" s="17"/>
      <c r="AZE52" s="17"/>
      <c r="AZF52" s="17"/>
      <c r="AZG52" s="17"/>
      <c r="AZH52" s="17"/>
      <c r="AZI52" s="17"/>
      <c r="AZJ52" s="17"/>
      <c r="AZK52" s="17"/>
      <c r="AZL52" s="17"/>
      <c r="AZM52" s="17"/>
      <c r="AZN52" s="17"/>
      <c r="AZO52" s="17"/>
      <c r="AZP52" s="17"/>
      <c r="AZQ52" s="17"/>
      <c r="AZR52" s="17"/>
      <c r="AZS52" s="17"/>
      <c r="AZT52" s="17"/>
      <c r="AZU52" s="17"/>
      <c r="AZV52" s="17"/>
      <c r="AZW52" s="17"/>
      <c r="AZX52" s="17"/>
      <c r="AZY52" s="17"/>
      <c r="AZZ52" s="17"/>
      <c r="BAA52" s="17"/>
      <c r="BAB52" s="17"/>
      <c r="BAC52" s="17"/>
      <c r="BAD52" s="17"/>
      <c r="BAE52" s="17"/>
      <c r="BAF52" s="17"/>
      <c r="BAG52" s="17"/>
      <c r="BAH52" s="17"/>
      <c r="BAI52" s="17"/>
      <c r="BAJ52" s="17"/>
      <c r="BAK52" s="17"/>
      <c r="BAL52" s="17"/>
      <c r="BAM52" s="17"/>
      <c r="BAN52" s="17"/>
      <c r="BAO52" s="17"/>
      <c r="BAP52" s="17"/>
      <c r="BAQ52" s="17"/>
      <c r="BAR52" s="17"/>
      <c r="BAS52" s="17"/>
      <c r="BAT52" s="17"/>
      <c r="BAU52" s="17"/>
      <c r="BAV52" s="17"/>
      <c r="BAW52" s="17"/>
      <c r="BAX52" s="17"/>
      <c r="BAY52" s="17"/>
      <c r="BAZ52" s="17"/>
      <c r="BBA52" s="17"/>
      <c r="BBB52" s="17"/>
      <c r="BBC52" s="17"/>
      <c r="BBD52" s="17"/>
      <c r="BBE52" s="17"/>
      <c r="BBF52" s="17"/>
      <c r="BBG52" s="17"/>
      <c r="BBH52" s="17"/>
      <c r="BBI52" s="17"/>
      <c r="BBJ52" s="17"/>
      <c r="BBK52" s="17"/>
      <c r="BBL52" s="17"/>
      <c r="BBM52" s="17"/>
      <c r="BBN52" s="17"/>
      <c r="BBO52" s="17"/>
      <c r="BBP52" s="17"/>
      <c r="BBQ52" s="17"/>
      <c r="BBR52" s="17"/>
      <c r="BBS52" s="17"/>
      <c r="BBT52" s="17"/>
      <c r="BBU52" s="17"/>
      <c r="BBV52" s="17"/>
      <c r="BBW52" s="17"/>
      <c r="BBX52" s="17"/>
      <c r="BBY52" s="17"/>
      <c r="BBZ52" s="17"/>
      <c r="BCA52" s="17"/>
      <c r="BCB52" s="17"/>
      <c r="BCC52" s="17"/>
      <c r="BCD52" s="17"/>
      <c r="BCE52" s="17"/>
      <c r="BCF52" s="17"/>
      <c r="BCG52" s="17"/>
      <c r="BCH52" s="17"/>
      <c r="BCI52" s="17"/>
      <c r="BCJ52" s="17"/>
      <c r="BCK52" s="17"/>
      <c r="BCL52" s="17"/>
      <c r="BCM52" s="17"/>
      <c r="BCN52" s="17"/>
      <c r="BCO52" s="17"/>
      <c r="BCP52" s="17"/>
      <c r="BCQ52" s="17"/>
      <c r="BCR52" s="17"/>
      <c r="BCS52" s="17"/>
      <c r="BCT52" s="17"/>
      <c r="BCU52" s="17"/>
      <c r="BCV52" s="17"/>
      <c r="BCW52" s="17"/>
      <c r="BCX52" s="17"/>
      <c r="BCY52" s="17"/>
      <c r="BCZ52" s="17"/>
      <c r="BDA52" s="17"/>
      <c r="BDB52" s="17"/>
      <c r="BDC52" s="17"/>
      <c r="BDD52" s="17"/>
      <c r="BDE52" s="17"/>
      <c r="BDF52" s="17"/>
      <c r="BDG52" s="17"/>
      <c r="BDH52" s="17"/>
      <c r="BDI52" s="17"/>
      <c r="BDJ52" s="17"/>
      <c r="BDK52" s="17"/>
      <c r="BDL52" s="17"/>
      <c r="BDM52" s="17"/>
      <c r="BDN52" s="17"/>
      <c r="BDO52" s="17"/>
      <c r="BDP52" s="17"/>
      <c r="BDQ52" s="17"/>
      <c r="BDR52" s="17"/>
      <c r="BDS52" s="17"/>
      <c r="BDT52" s="17"/>
      <c r="BDU52" s="17"/>
      <c r="BDV52" s="17"/>
      <c r="BDW52" s="17"/>
      <c r="BDX52" s="17"/>
      <c r="BDY52" s="17"/>
      <c r="BDZ52" s="17"/>
      <c r="BEA52" s="17"/>
      <c r="BEB52" s="17"/>
      <c r="BEC52" s="17"/>
      <c r="BED52" s="17"/>
      <c r="BEE52" s="17"/>
      <c r="BEF52" s="17"/>
      <c r="BEG52" s="17"/>
      <c r="BEH52" s="17"/>
      <c r="BEI52" s="17"/>
      <c r="BEJ52" s="17"/>
      <c r="BEK52" s="17"/>
      <c r="BEL52" s="17"/>
      <c r="BEM52" s="17"/>
      <c r="BEN52" s="17"/>
      <c r="BEO52" s="17"/>
      <c r="BEP52" s="17"/>
      <c r="BEQ52" s="17"/>
      <c r="BER52" s="17"/>
      <c r="BES52" s="17"/>
      <c r="BET52" s="17"/>
      <c r="BEU52" s="17"/>
      <c r="BEV52" s="17"/>
      <c r="BEW52" s="17"/>
      <c r="BEX52" s="17"/>
      <c r="BEY52" s="17"/>
      <c r="BEZ52" s="17"/>
      <c r="BFA52" s="17"/>
      <c r="BFB52" s="17"/>
      <c r="BFC52" s="17"/>
      <c r="BFD52" s="17"/>
      <c r="BFE52" s="17"/>
      <c r="BFF52" s="17"/>
      <c r="BFG52" s="17"/>
      <c r="BFH52" s="17"/>
      <c r="BFI52" s="17"/>
      <c r="BFJ52" s="17"/>
      <c r="BFK52" s="17"/>
      <c r="BFL52" s="17"/>
      <c r="BFM52" s="17"/>
      <c r="BFN52" s="17"/>
      <c r="BFO52" s="17"/>
      <c r="BFP52" s="17"/>
      <c r="BFQ52" s="17"/>
      <c r="BFR52" s="17"/>
      <c r="BFS52" s="17"/>
      <c r="BFT52" s="17"/>
      <c r="BFU52" s="17"/>
      <c r="BFV52" s="17"/>
      <c r="BFW52" s="17"/>
      <c r="BFX52" s="17"/>
      <c r="BFY52" s="17"/>
      <c r="BFZ52" s="17"/>
      <c r="BGA52" s="17"/>
      <c r="BGB52" s="17"/>
      <c r="BGC52" s="17"/>
      <c r="BGD52" s="17"/>
      <c r="BGE52" s="17"/>
      <c r="BGF52" s="17"/>
      <c r="BGG52" s="17"/>
      <c r="BGH52" s="17"/>
      <c r="BGI52" s="17"/>
      <c r="BGJ52" s="17"/>
      <c r="BGK52" s="17"/>
      <c r="BGL52" s="17"/>
      <c r="BGM52" s="17"/>
      <c r="BGN52" s="17"/>
      <c r="BGO52" s="17"/>
      <c r="BGP52" s="17"/>
      <c r="BGQ52" s="17"/>
      <c r="BGR52" s="17"/>
      <c r="BGS52" s="17"/>
      <c r="BGT52" s="17"/>
      <c r="BGU52" s="17"/>
      <c r="BGV52" s="17"/>
      <c r="BGW52" s="17"/>
      <c r="BGX52" s="17"/>
      <c r="BGY52" s="17"/>
      <c r="BGZ52" s="17"/>
      <c r="BHA52" s="17"/>
      <c r="BHB52" s="17"/>
      <c r="BHC52" s="17"/>
      <c r="BHD52" s="17"/>
      <c r="BHE52" s="17"/>
      <c r="BHF52" s="17"/>
      <c r="BHG52" s="17"/>
      <c r="BHH52" s="17"/>
      <c r="BHI52" s="17"/>
      <c r="BHJ52" s="17"/>
      <c r="BHK52" s="17"/>
      <c r="BHL52" s="17"/>
      <c r="BHM52" s="17"/>
      <c r="BHN52" s="17"/>
      <c r="BHO52" s="17"/>
      <c r="BHP52" s="17"/>
      <c r="BHQ52" s="17"/>
      <c r="BHR52" s="17"/>
      <c r="BHS52" s="17"/>
      <c r="BHT52" s="17"/>
      <c r="BHU52" s="17"/>
      <c r="BHV52" s="17"/>
      <c r="BHW52" s="17"/>
      <c r="BHX52" s="17"/>
      <c r="BHY52" s="17"/>
      <c r="BHZ52" s="17"/>
      <c r="BIA52" s="17"/>
      <c r="BIB52" s="17"/>
      <c r="BIC52" s="17"/>
      <c r="BID52" s="17"/>
      <c r="BIE52" s="17"/>
      <c r="BIF52" s="17"/>
      <c r="BIG52" s="17"/>
      <c r="BIH52" s="17"/>
      <c r="BII52" s="17"/>
      <c r="BIJ52" s="17"/>
      <c r="BIK52" s="17"/>
      <c r="BIL52" s="17"/>
      <c r="BIM52" s="17"/>
      <c r="BIN52" s="17"/>
      <c r="BIO52" s="17"/>
      <c r="BIP52" s="17"/>
      <c r="BIQ52" s="17"/>
      <c r="BIR52" s="17"/>
      <c r="BIS52" s="17"/>
      <c r="BIT52" s="17"/>
      <c r="BIU52" s="17"/>
      <c r="BIV52" s="17"/>
      <c r="BIW52" s="17"/>
      <c r="BIX52" s="17"/>
      <c r="BIY52" s="17"/>
      <c r="BIZ52" s="17"/>
      <c r="BJA52" s="17"/>
      <c r="BJB52" s="17"/>
      <c r="BJC52" s="17"/>
      <c r="BJD52" s="17"/>
      <c r="BJE52" s="17"/>
      <c r="BJF52" s="17"/>
      <c r="BJG52" s="17"/>
      <c r="BJH52" s="17"/>
      <c r="BJI52" s="17"/>
      <c r="BJJ52" s="17"/>
      <c r="BJK52" s="17"/>
      <c r="BJL52" s="17"/>
      <c r="BJM52" s="17"/>
      <c r="BJN52" s="17"/>
      <c r="BJO52" s="17"/>
      <c r="BJP52" s="17"/>
      <c r="BJQ52" s="17"/>
      <c r="BJR52" s="17"/>
      <c r="BJS52" s="17"/>
      <c r="BJT52" s="17"/>
      <c r="BJU52" s="17"/>
      <c r="BJV52" s="17"/>
      <c r="BJW52" s="17"/>
      <c r="BJX52" s="17"/>
      <c r="BJY52" s="17"/>
      <c r="BJZ52" s="17"/>
      <c r="BKA52" s="17"/>
      <c r="BKB52" s="17"/>
      <c r="BKC52" s="17"/>
      <c r="BKD52" s="17"/>
      <c r="BKE52" s="17"/>
      <c r="BKF52" s="17"/>
      <c r="BKG52" s="17"/>
      <c r="BKH52" s="17"/>
      <c r="BKI52" s="17"/>
      <c r="BKJ52" s="17"/>
      <c r="BKK52" s="17"/>
      <c r="BKL52" s="17"/>
      <c r="BKM52" s="17"/>
      <c r="BKN52" s="17"/>
      <c r="BKO52" s="17"/>
      <c r="BKP52" s="17"/>
      <c r="BKQ52" s="17"/>
      <c r="BKR52" s="17"/>
      <c r="BKS52" s="17"/>
      <c r="BKT52" s="17"/>
      <c r="BKU52" s="17"/>
      <c r="BKV52" s="17"/>
      <c r="BKW52" s="17"/>
      <c r="BKX52" s="17"/>
      <c r="BKY52" s="17"/>
      <c r="BKZ52" s="17"/>
      <c r="BLA52" s="17"/>
      <c r="BLB52" s="17"/>
      <c r="BLC52" s="17"/>
      <c r="BLD52" s="17"/>
      <c r="BLE52" s="17"/>
      <c r="BLF52" s="17"/>
      <c r="BLG52" s="17"/>
      <c r="BLH52" s="17"/>
      <c r="BLI52" s="17"/>
      <c r="BLJ52" s="17"/>
      <c r="BLK52" s="17"/>
      <c r="BLL52" s="17"/>
      <c r="BLM52" s="17"/>
      <c r="BLN52" s="17"/>
      <c r="BLO52" s="17"/>
      <c r="BLP52" s="17"/>
      <c r="BLQ52" s="17"/>
      <c r="BLR52" s="17"/>
      <c r="BLS52" s="17"/>
      <c r="BLT52" s="17"/>
      <c r="BLU52" s="17"/>
      <c r="BLV52" s="17"/>
      <c r="BLW52" s="17"/>
      <c r="BLX52" s="17"/>
      <c r="BLY52" s="17"/>
      <c r="BLZ52" s="17"/>
      <c r="BMA52" s="17"/>
      <c r="BMB52" s="17"/>
      <c r="BMC52" s="17"/>
      <c r="BMD52" s="17"/>
      <c r="BME52" s="17"/>
      <c r="BMF52" s="17"/>
      <c r="BMG52" s="17"/>
      <c r="BMH52" s="17"/>
      <c r="BMI52" s="17"/>
      <c r="BMJ52" s="17"/>
      <c r="BMK52" s="17"/>
      <c r="BML52" s="17"/>
      <c r="BMM52" s="17"/>
      <c r="BMN52" s="17"/>
      <c r="BMO52" s="17"/>
      <c r="BMP52" s="17"/>
      <c r="BMQ52" s="17"/>
      <c r="BMR52" s="17"/>
      <c r="BMS52" s="17"/>
      <c r="BMT52" s="17"/>
      <c r="BMU52" s="17"/>
      <c r="BMV52" s="17"/>
      <c r="BMW52" s="17"/>
      <c r="BMX52" s="17"/>
      <c r="BMY52" s="17"/>
      <c r="BMZ52" s="17"/>
      <c r="BNA52" s="17"/>
      <c r="BNB52" s="17"/>
      <c r="BNC52" s="17"/>
      <c r="BND52" s="17"/>
      <c r="BNE52" s="17"/>
      <c r="BNF52" s="17"/>
      <c r="BNG52" s="17"/>
      <c r="BNH52" s="17"/>
      <c r="BNI52" s="17"/>
      <c r="BNJ52" s="17"/>
      <c r="BNK52" s="17"/>
      <c r="BNL52" s="17"/>
      <c r="BNM52" s="17"/>
      <c r="BNN52" s="17"/>
      <c r="BNO52" s="17"/>
      <c r="BNP52" s="17"/>
      <c r="BNQ52" s="17"/>
      <c r="BNR52" s="17"/>
      <c r="BNS52" s="17"/>
      <c r="BNT52" s="17"/>
      <c r="BNU52" s="17"/>
      <c r="BNV52" s="17"/>
      <c r="BNW52" s="17"/>
      <c r="BNX52" s="17"/>
      <c r="BNY52" s="17"/>
      <c r="BNZ52" s="17"/>
      <c r="BOA52" s="17"/>
      <c r="BOB52" s="17"/>
      <c r="BOC52" s="17"/>
      <c r="BOD52" s="17"/>
      <c r="BOE52" s="17"/>
      <c r="BOF52" s="17"/>
      <c r="BOG52" s="17"/>
      <c r="BOH52" s="17"/>
      <c r="BOI52" s="17"/>
      <c r="BOJ52" s="17"/>
      <c r="BOK52" s="17"/>
      <c r="BOL52" s="17"/>
      <c r="BOM52" s="17"/>
      <c r="BON52" s="17"/>
      <c r="BOO52" s="17"/>
      <c r="BOP52" s="17"/>
      <c r="BOQ52" s="17"/>
      <c r="BOR52" s="17"/>
      <c r="BOS52" s="17"/>
      <c r="BOT52" s="17"/>
      <c r="BOU52" s="17"/>
      <c r="BOV52" s="17"/>
      <c r="BOW52" s="17"/>
      <c r="BOX52" s="17"/>
      <c r="BOY52" s="17"/>
      <c r="BOZ52" s="17"/>
      <c r="BPA52" s="17"/>
      <c r="BPB52" s="17"/>
      <c r="BPC52" s="17"/>
      <c r="BPD52" s="17"/>
      <c r="BPE52" s="17"/>
      <c r="BPF52" s="17"/>
      <c r="BPG52" s="17"/>
      <c r="BPH52" s="17"/>
      <c r="BPI52" s="17"/>
      <c r="BPJ52" s="17"/>
      <c r="BPK52" s="17"/>
      <c r="BPL52" s="17"/>
      <c r="BPM52" s="17"/>
      <c r="BPN52" s="17"/>
      <c r="BPO52" s="17"/>
      <c r="BPP52" s="17"/>
      <c r="BPQ52" s="17"/>
      <c r="BPR52" s="17"/>
      <c r="BPS52" s="17"/>
      <c r="BPT52" s="17"/>
      <c r="BPU52" s="17"/>
      <c r="BPV52" s="17"/>
      <c r="BPW52" s="17"/>
      <c r="BPX52" s="17"/>
      <c r="BPY52" s="17"/>
      <c r="BPZ52" s="17"/>
      <c r="BQA52" s="17"/>
      <c r="BQB52" s="17"/>
      <c r="BQC52" s="17"/>
      <c r="BQD52" s="17"/>
      <c r="BQE52" s="17"/>
      <c r="BQF52" s="17"/>
      <c r="BQG52" s="17"/>
      <c r="BQH52" s="17"/>
      <c r="BQI52" s="17"/>
      <c r="BQJ52" s="17"/>
      <c r="BQK52" s="17"/>
      <c r="BQL52" s="17"/>
      <c r="BQM52" s="17"/>
      <c r="BQN52" s="17"/>
      <c r="BQO52" s="17"/>
      <c r="BQP52" s="17"/>
      <c r="BQQ52" s="17"/>
      <c r="BQR52" s="17"/>
      <c r="BQS52" s="17"/>
      <c r="BQT52" s="17"/>
      <c r="BQU52" s="17"/>
      <c r="BQV52" s="17"/>
      <c r="BQW52" s="17"/>
      <c r="BQX52" s="17"/>
      <c r="BQY52" s="17"/>
      <c r="BQZ52" s="17"/>
      <c r="BRA52" s="17"/>
      <c r="BRB52" s="17"/>
      <c r="BRC52" s="17"/>
      <c r="BRD52" s="17"/>
      <c r="BRE52" s="17"/>
      <c r="BRF52" s="17"/>
      <c r="BRG52" s="17"/>
      <c r="BRH52" s="17"/>
      <c r="BRI52" s="17"/>
      <c r="BRJ52" s="17"/>
      <c r="BRK52" s="17"/>
      <c r="BRL52" s="17"/>
      <c r="BRM52" s="17"/>
      <c r="BRN52" s="17"/>
      <c r="BRO52" s="17"/>
      <c r="BRP52" s="17"/>
      <c r="BRQ52" s="17"/>
      <c r="BRR52" s="17"/>
      <c r="BRS52" s="17"/>
      <c r="BRT52" s="17"/>
      <c r="BRU52" s="17"/>
      <c r="BRV52" s="17"/>
      <c r="BRW52" s="17"/>
      <c r="BRX52" s="17"/>
      <c r="BRY52" s="17"/>
      <c r="BRZ52" s="17"/>
      <c r="BSA52" s="17"/>
      <c r="BSB52" s="17"/>
      <c r="BSC52" s="17"/>
      <c r="BSD52" s="17"/>
      <c r="BSE52" s="17"/>
      <c r="BSF52" s="17"/>
      <c r="BSG52" s="17"/>
      <c r="BSH52" s="17"/>
      <c r="BSI52" s="17"/>
      <c r="BSJ52" s="17"/>
      <c r="BSK52" s="17"/>
      <c r="BSL52" s="17"/>
      <c r="BSM52" s="17"/>
      <c r="BSN52" s="17"/>
      <c r="BSO52" s="17"/>
      <c r="BSP52" s="17"/>
      <c r="BSQ52" s="17"/>
      <c r="BSR52" s="17"/>
      <c r="BSS52" s="17"/>
      <c r="BST52" s="17"/>
      <c r="BSU52" s="17"/>
      <c r="BSV52" s="17"/>
      <c r="BSW52" s="17"/>
      <c r="BSX52" s="17"/>
      <c r="BSY52" s="17"/>
      <c r="BSZ52" s="17"/>
      <c r="BTA52" s="17"/>
      <c r="BTB52" s="17"/>
      <c r="BTC52" s="17"/>
      <c r="BTD52" s="17"/>
      <c r="BTE52" s="17"/>
      <c r="BTF52" s="17"/>
      <c r="BTG52" s="17"/>
      <c r="BTH52" s="17"/>
      <c r="BTI52" s="17"/>
      <c r="BTJ52" s="17"/>
      <c r="BTK52" s="17"/>
      <c r="BTL52" s="17"/>
      <c r="BTM52" s="17"/>
      <c r="BTN52" s="17"/>
      <c r="BTO52" s="17"/>
      <c r="BTP52" s="17"/>
      <c r="BTQ52" s="17"/>
      <c r="BTR52" s="17"/>
      <c r="BTS52" s="17"/>
      <c r="BTT52" s="17"/>
      <c r="BTU52" s="17"/>
      <c r="BTV52" s="17"/>
      <c r="BTW52" s="17"/>
      <c r="BTX52" s="17"/>
      <c r="BTY52" s="17"/>
      <c r="BTZ52" s="17"/>
      <c r="BUA52" s="17"/>
      <c r="BUB52" s="17"/>
      <c r="BUC52" s="17"/>
      <c r="BUD52" s="17"/>
      <c r="BUE52" s="17"/>
      <c r="BUF52" s="17"/>
      <c r="BUG52" s="17"/>
      <c r="BUH52" s="17"/>
      <c r="BUI52" s="17"/>
      <c r="BUJ52" s="17"/>
      <c r="BUK52" s="17"/>
      <c r="BUL52" s="17"/>
      <c r="BUM52" s="17"/>
      <c r="BUN52" s="17"/>
      <c r="BUO52" s="17"/>
      <c r="BUP52" s="17"/>
      <c r="BUQ52" s="17"/>
      <c r="BUR52" s="17"/>
      <c r="BUS52" s="17"/>
      <c r="BUT52" s="17"/>
      <c r="BUU52" s="17"/>
      <c r="BUV52" s="17"/>
      <c r="BUW52" s="17"/>
      <c r="BUX52" s="17"/>
      <c r="BUY52" s="17"/>
      <c r="BUZ52" s="17"/>
      <c r="BVA52" s="17"/>
      <c r="BVB52" s="17"/>
      <c r="BVC52" s="17"/>
      <c r="BVD52" s="17"/>
      <c r="BVE52" s="17"/>
      <c r="BVF52" s="17"/>
      <c r="BVG52" s="17"/>
      <c r="BVH52" s="17"/>
      <c r="BVI52" s="17"/>
      <c r="BVJ52" s="17"/>
      <c r="BVK52" s="17"/>
      <c r="BVL52" s="17"/>
      <c r="BVM52" s="17"/>
      <c r="BVN52" s="17"/>
      <c r="BVO52" s="17"/>
      <c r="BVP52" s="17"/>
      <c r="BVQ52" s="17"/>
      <c r="BVR52" s="17"/>
      <c r="BVS52" s="17"/>
      <c r="BVT52" s="17"/>
      <c r="BVU52" s="17"/>
      <c r="BVV52" s="17"/>
      <c r="BVW52" s="17"/>
      <c r="BVX52" s="17"/>
      <c r="BVY52" s="17"/>
      <c r="BVZ52" s="17"/>
      <c r="BWA52" s="17"/>
      <c r="BWB52" s="17"/>
      <c r="BWC52" s="17"/>
      <c r="BWD52" s="17"/>
      <c r="BWE52" s="17"/>
      <c r="BWF52" s="17"/>
      <c r="BWG52" s="17"/>
      <c r="BWH52" s="17"/>
      <c r="BWI52" s="17"/>
      <c r="BWJ52" s="17"/>
      <c r="BWK52" s="17"/>
      <c r="BWL52" s="17"/>
      <c r="BWM52" s="17"/>
      <c r="BWN52" s="17"/>
      <c r="BWO52" s="17"/>
      <c r="BWP52" s="17"/>
      <c r="BWQ52" s="17"/>
      <c r="BWR52" s="17"/>
      <c r="BWS52" s="17"/>
      <c r="BWT52" s="17"/>
      <c r="BWU52" s="17"/>
      <c r="BWV52" s="17"/>
      <c r="BWW52" s="17"/>
      <c r="BWX52" s="17"/>
      <c r="BWY52" s="17"/>
      <c r="BWZ52" s="17"/>
      <c r="BXA52" s="17"/>
      <c r="BXB52" s="17"/>
      <c r="BXC52" s="17"/>
      <c r="BXD52" s="17"/>
      <c r="BXE52" s="17"/>
      <c r="BXF52" s="17"/>
      <c r="BXG52" s="17"/>
      <c r="BXH52" s="17"/>
      <c r="BXI52" s="17"/>
      <c r="BXJ52" s="17"/>
      <c r="BXK52" s="17"/>
      <c r="BXL52" s="17"/>
      <c r="BXM52" s="17"/>
      <c r="BXN52" s="17"/>
      <c r="BXO52" s="17"/>
      <c r="BXP52" s="17"/>
      <c r="BXQ52" s="17"/>
      <c r="BXR52" s="17"/>
      <c r="BXS52" s="17"/>
      <c r="BXT52" s="17"/>
      <c r="BXU52" s="17"/>
      <c r="BXV52" s="17"/>
      <c r="BXW52" s="17"/>
      <c r="BXX52" s="17"/>
      <c r="BXY52" s="17"/>
      <c r="BXZ52" s="17"/>
      <c r="BYA52" s="17"/>
      <c r="BYB52" s="17"/>
      <c r="BYC52" s="17"/>
      <c r="BYD52" s="17"/>
      <c r="BYE52" s="17"/>
      <c r="BYF52" s="17"/>
      <c r="BYG52" s="17"/>
      <c r="BYH52" s="17"/>
      <c r="BYI52" s="17"/>
      <c r="BYJ52" s="17"/>
      <c r="BYK52" s="17"/>
      <c r="BYL52" s="17"/>
      <c r="BYM52" s="17"/>
      <c r="BYN52" s="17"/>
      <c r="BYO52" s="17"/>
      <c r="BYP52" s="17"/>
      <c r="BYQ52" s="17"/>
      <c r="BYR52" s="17"/>
      <c r="BYS52" s="17"/>
      <c r="BYT52" s="17"/>
      <c r="BYU52" s="17"/>
      <c r="BYV52" s="17"/>
      <c r="BYW52" s="17"/>
      <c r="BYX52" s="17"/>
      <c r="BYY52" s="17"/>
      <c r="BYZ52" s="17"/>
      <c r="BZA52" s="17"/>
      <c r="BZB52" s="17"/>
      <c r="BZC52" s="17"/>
      <c r="BZD52" s="17"/>
      <c r="BZE52" s="17"/>
      <c r="BZF52" s="17"/>
      <c r="BZG52" s="17"/>
      <c r="BZH52" s="17"/>
      <c r="BZI52" s="17"/>
      <c r="BZJ52" s="17"/>
      <c r="BZK52" s="17"/>
      <c r="BZL52" s="17"/>
      <c r="BZM52" s="17"/>
      <c r="BZN52" s="17"/>
      <c r="BZO52" s="17"/>
      <c r="BZP52" s="17"/>
      <c r="BZQ52" s="17"/>
      <c r="BZR52" s="17"/>
      <c r="BZS52" s="17"/>
      <c r="BZT52" s="17"/>
      <c r="BZU52" s="17"/>
      <c r="BZV52" s="17"/>
      <c r="BZW52" s="17"/>
      <c r="BZX52" s="17"/>
      <c r="BZY52" s="17"/>
      <c r="BZZ52" s="17"/>
      <c r="CAA52" s="17"/>
      <c r="CAB52" s="17"/>
      <c r="CAC52" s="17"/>
      <c r="CAD52" s="17"/>
      <c r="CAE52" s="17"/>
      <c r="CAF52" s="17"/>
      <c r="CAG52" s="17"/>
      <c r="CAH52" s="17"/>
      <c r="CAI52" s="17"/>
      <c r="CAJ52" s="17"/>
      <c r="CAK52" s="17"/>
      <c r="CAL52" s="17"/>
      <c r="CAM52" s="17"/>
      <c r="CAN52" s="17"/>
      <c r="CAO52" s="17"/>
      <c r="CAP52" s="17"/>
      <c r="CAQ52" s="17"/>
      <c r="CAR52" s="17"/>
      <c r="CAS52" s="17"/>
      <c r="CAT52" s="17"/>
      <c r="CAU52" s="17"/>
      <c r="CAV52" s="17"/>
      <c r="CAW52" s="17"/>
      <c r="CAX52" s="17"/>
      <c r="CAY52" s="17"/>
      <c r="CAZ52" s="17"/>
      <c r="CBA52" s="17"/>
      <c r="CBB52" s="17"/>
      <c r="CBC52" s="17"/>
      <c r="CBD52" s="17"/>
      <c r="CBE52" s="17"/>
      <c r="CBF52" s="17"/>
      <c r="CBG52" s="17"/>
      <c r="CBH52" s="17"/>
      <c r="CBI52" s="17"/>
      <c r="CBJ52" s="17"/>
      <c r="CBK52" s="17"/>
      <c r="CBL52" s="17"/>
      <c r="CBM52" s="17"/>
      <c r="CBN52" s="17"/>
      <c r="CBO52" s="17"/>
      <c r="CBP52" s="17"/>
      <c r="CBQ52" s="17"/>
      <c r="CBR52" s="17"/>
      <c r="CBS52" s="17"/>
      <c r="CBT52" s="17"/>
      <c r="CBU52" s="17"/>
      <c r="CBV52" s="17"/>
      <c r="CBW52" s="17"/>
      <c r="CBX52" s="17"/>
      <c r="CBY52" s="17"/>
      <c r="CBZ52" s="17"/>
      <c r="CCA52" s="17"/>
      <c r="CCB52" s="17"/>
      <c r="CCC52" s="17"/>
      <c r="CCD52" s="17"/>
      <c r="CCE52" s="17"/>
      <c r="CCF52" s="17"/>
      <c r="CCG52" s="17"/>
      <c r="CCH52" s="17"/>
      <c r="CCI52" s="17"/>
      <c r="CCJ52" s="17"/>
      <c r="CCK52" s="17"/>
      <c r="CCL52" s="17"/>
      <c r="CCM52" s="17"/>
      <c r="CCN52" s="17"/>
      <c r="CCO52" s="17"/>
      <c r="CCP52" s="17"/>
      <c r="CCQ52" s="17"/>
      <c r="CCR52" s="17"/>
      <c r="CCS52" s="17"/>
      <c r="CCT52" s="17"/>
      <c r="CCU52" s="17"/>
      <c r="CCV52" s="17"/>
      <c r="CCW52" s="17"/>
      <c r="CCX52" s="17"/>
      <c r="CCY52" s="17"/>
      <c r="CCZ52" s="17"/>
      <c r="CDA52" s="17"/>
      <c r="CDB52" s="17"/>
      <c r="CDC52" s="17"/>
      <c r="CDD52" s="17"/>
      <c r="CDE52" s="17"/>
      <c r="CDF52" s="17"/>
      <c r="CDG52" s="17"/>
      <c r="CDH52" s="17"/>
      <c r="CDI52" s="17"/>
      <c r="CDJ52" s="17"/>
      <c r="CDK52" s="17"/>
      <c r="CDL52" s="17"/>
      <c r="CDM52" s="17"/>
      <c r="CDN52" s="17"/>
      <c r="CDO52" s="17"/>
      <c r="CDP52" s="17"/>
      <c r="CDQ52" s="17"/>
      <c r="CDR52" s="17"/>
      <c r="CDS52" s="17"/>
      <c r="CDT52" s="17"/>
      <c r="CDU52" s="17"/>
      <c r="CDV52" s="17"/>
      <c r="CDW52" s="17"/>
      <c r="CDX52" s="17"/>
      <c r="CDY52" s="17"/>
      <c r="CDZ52" s="17"/>
      <c r="CEA52" s="17"/>
      <c r="CEB52" s="17"/>
      <c r="CEC52" s="17"/>
      <c r="CED52" s="17"/>
      <c r="CEE52" s="17"/>
      <c r="CEF52" s="17"/>
      <c r="CEG52" s="17"/>
      <c r="CEH52" s="17"/>
      <c r="CEI52" s="17"/>
      <c r="CEJ52" s="17"/>
      <c r="CEK52" s="17"/>
      <c r="CEL52" s="17"/>
      <c r="CEM52" s="17"/>
      <c r="CEN52" s="17"/>
      <c r="CEO52" s="17"/>
      <c r="CEP52" s="17"/>
      <c r="CEQ52" s="17"/>
      <c r="CER52" s="17"/>
      <c r="CES52" s="17"/>
      <c r="CET52" s="17"/>
      <c r="CEU52" s="17"/>
      <c r="CEV52" s="17"/>
      <c r="CEW52" s="17"/>
      <c r="CEX52" s="17"/>
      <c r="CEY52" s="17"/>
      <c r="CEZ52" s="17"/>
      <c r="CFA52" s="17"/>
      <c r="CFB52" s="17"/>
      <c r="CFC52" s="17"/>
      <c r="CFD52" s="17"/>
      <c r="CFE52" s="17"/>
      <c r="CFF52" s="17"/>
      <c r="CFG52" s="17"/>
      <c r="CFH52" s="17"/>
      <c r="CFI52" s="17"/>
      <c r="CFJ52" s="17"/>
      <c r="CFK52" s="17"/>
      <c r="CFL52" s="17"/>
      <c r="CFM52" s="17"/>
      <c r="CFN52" s="17"/>
      <c r="CFO52" s="17"/>
      <c r="CFP52" s="17"/>
      <c r="CFQ52" s="17"/>
      <c r="CFR52" s="17"/>
      <c r="CFS52" s="17"/>
      <c r="CFT52" s="17"/>
      <c r="CFU52" s="17"/>
      <c r="CFV52" s="17"/>
      <c r="CFW52" s="17"/>
      <c r="CFX52" s="17"/>
      <c r="CFY52" s="17"/>
      <c r="CFZ52" s="17"/>
      <c r="CGA52" s="17"/>
      <c r="CGB52" s="17"/>
      <c r="CGC52" s="17"/>
      <c r="CGD52" s="17"/>
      <c r="CGE52" s="17"/>
      <c r="CGF52" s="17"/>
      <c r="CGG52" s="17"/>
      <c r="CGH52" s="17"/>
      <c r="CGI52" s="17"/>
      <c r="CGJ52" s="17"/>
      <c r="CGK52" s="17"/>
      <c r="CGL52" s="17"/>
      <c r="CGM52" s="17"/>
      <c r="CGN52" s="17"/>
      <c r="CGO52" s="17"/>
      <c r="CGP52" s="17"/>
      <c r="CGQ52" s="17"/>
      <c r="CGR52" s="17"/>
      <c r="CGS52" s="17"/>
      <c r="CGT52" s="17"/>
      <c r="CGU52" s="17"/>
      <c r="CGV52" s="17"/>
      <c r="CGW52" s="17"/>
      <c r="CGX52" s="17"/>
      <c r="CGY52" s="17"/>
      <c r="CGZ52" s="17"/>
      <c r="CHA52" s="17"/>
      <c r="CHB52" s="17"/>
      <c r="CHC52" s="17"/>
      <c r="CHD52" s="17"/>
      <c r="CHE52" s="17"/>
      <c r="CHF52" s="17"/>
      <c r="CHG52" s="17"/>
      <c r="CHH52" s="17"/>
      <c r="CHI52" s="17"/>
      <c r="CHJ52" s="17"/>
      <c r="CHK52" s="17"/>
      <c r="CHL52" s="17"/>
      <c r="CHM52" s="17"/>
      <c r="CHN52" s="17"/>
      <c r="CHO52" s="17"/>
      <c r="CHP52" s="17"/>
      <c r="CHQ52" s="17"/>
      <c r="CHR52" s="17"/>
      <c r="CHS52" s="17"/>
      <c r="CHT52" s="17"/>
      <c r="CHU52" s="17"/>
      <c r="CHV52" s="17"/>
      <c r="CHW52" s="17"/>
      <c r="CHX52" s="17"/>
      <c r="CHY52" s="17"/>
      <c r="CHZ52" s="17"/>
      <c r="CIA52" s="17"/>
      <c r="CIB52" s="17"/>
      <c r="CIC52" s="17"/>
      <c r="CID52" s="17"/>
      <c r="CIE52" s="17"/>
      <c r="CIF52" s="17"/>
      <c r="CIG52" s="17"/>
      <c r="CIH52" s="17"/>
      <c r="CII52" s="17"/>
      <c r="CIJ52" s="17"/>
      <c r="CIK52" s="17"/>
      <c r="CIL52" s="17"/>
      <c r="CIM52" s="17"/>
      <c r="CIN52" s="17"/>
      <c r="CIO52" s="17"/>
      <c r="CIP52" s="17"/>
      <c r="CIQ52" s="17"/>
      <c r="CIR52" s="17"/>
      <c r="CIS52" s="17"/>
      <c r="CIT52" s="17"/>
      <c r="CIU52" s="17"/>
      <c r="CIV52" s="17"/>
      <c r="CIW52" s="17"/>
      <c r="CIX52" s="17"/>
      <c r="CIY52" s="17"/>
      <c r="CIZ52" s="17"/>
      <c r="CJA52" s="17"/>
      <c r="CJB52" s="17"/>
      <c r="CJC52" s="17"/>
      <c r="CJD52" s="17"/>
      <c r="CJE52" s="17"/>
      <c r="CJF52" s="17"/>
      <c r="CJG52" s="17"/>
      <c r="CJH52" s="17"/>
      <c r="CJI52" s="17"/>
      <c r="CJJ52" s="17"/>
      <c r="CJK52" s="17"/>
      <c r="CJL52" s="17"/>
      <c r="CJM52" s="17"/>
      <c r="CJN52" s="17"/>
      <c r="CJO52" s="17"/>
      <c r="CJP52" s="17"/>
      <c r="CJQ52" s="17"/>
      <c r="CJR52" s="17"/>
      <c r="CJS52" s="17"/>
      <c r="CJT52" s="17"/>
      <c r="CJU52" s="17"/>
      <c r="CJV52" s="17"/>
      <c r="CJW52" s="17"/>
      <c r="CJX52" s="17"/>
      <c r="CJY52" s="17"/>
      <c r="CJZ52" s="17"/>
      <c r="CKA52" s="17"/>
      <c r="CKB52" s="17"/>
      <c r="CKC52" s="17"/>
      <c r="CKD52" s="17"/>
      <c r="CKE52" s="17"/>
      <c r="CKF52" s="17"/>
      <c r="CKG52" s="17"/>
      <c r="CKH52" s="17"/>
      <c r="CKI52" s="17"/>
      <c r="CKJ52" s="17"/>
      <c r="CKK52" s="17"/>
      <c r="CKL52" s="17"/>
      <c r="CKM52" s="17"/>
      <c r="CKN52" s="17"/>
      <c r="CKO52" s="17"/>
      <c r="CKP52" s="17"/>
      <c r="CKQ52" s="17"/>
      <c r="CKR52" s="17"/>
      <c r="CKS52" s="17"/>
      <c r="CKT52" s="17"/>
      <c r="CKU52" s="17"/>
      <c r="CKV52" s="17"/>
      <c r="CKW52" s="17"/>
      <c r="CKX52" s="17"/>
      <c r="CKY52" s="17"/>
      <c r="CKZ52" s="17"/>
      <c r="CLA52" s="17"/>
      <c r="CLB52" s="17"/>
      <c r="CLC52" s="17"/>
      <c r="CLD52" s="17"/>
      <c r="CLE52" s="17"/>
      <c r="CLF52" s="17"/>
      <c r="CLG52" s="17"/>
      <c r="CLH52" s="17"/>
      <c r="CLI52" s="17"/>
      <c r="CLJ52" s="17"/>
      <c r="CLK52" s="17"/>
      <c r="CLL52" s="17"/>
      <c r="CLM52" s="17"/>
      <c r="CLN52" s="17"/>
      <c r="CLO52" s="17"/>
      <c r="CLP52" s="17"/>
      <c r="CLQ52" s="17"/>
      <c r="CLR52" s="17"/>
      <c r="CLS52" s="17"/>
      <c r="CLT52" s="17"/>
      <c r="CLU52" s="17"/>
      <c r="CLV52" s="17"/>
      <c r="CLW52" s="17"/>
      <c r="CLX52" s="17"/>
      <c r="CLY52" s="17"/>
      <c r="CLZ52" s="17"/>
      <c r="CMA52" s="17"/>
      <c r="CMB52" s="17"/>
      <c r="CMC52" s="17"/>
      <c r="CMD52" s="17"/>
      <c r="CME52" s="17"/>
      <c r="CMF52" s="17"/>
      <c r="CMG52" s="17"/>
      <c r="CMH52" s="17"/>
      <c r="CMI52" s="17"/>
      <c r="CMJ52" s="17"/>
      <c r="CMK52" s="17"/>
      <c r="CML52" s="17"/>
      <c r="CMM52" s="17"/>
      <c r="CMN52" s="17"/>
      <c r="CMO52" s="17"/>
      <c r="CMP52" s="17"/>
      <c r="CMQ52" s="17"/>
      <c r="CMR52" s="17"/>
      <c r="CMS52" s="17"/>
      <c r="CMT52" s="17"/>
      <c r="CMU52" s="17"/>
      <c r="CMV52" s="17"/>
      <c r="CMW52" s="17"/>
      <c r="CMX52" s="17"/>
      <c r="CMY52" s="17"/>
      <c r="CMZ52" s="17"/>
      <c r="CNA52" s="17"/>
      <c r="CNB52" s="17"/>
      <c r="CNC52" s="17"/>
      <c r="CND52" s="17"/>
      <c r="CNE52" s="17"/>
      <c r="CNF52" s="17"/>
      <c r="CNG52" s="17"/>
      <c r="CNH52" s="17"/>
      <c r="CNI52" s="17"/>
      <c r="CNJ52" s="17"/>
      <c r="CNK52" s="17"/>
      <c r="CNL52" s="17"/>
      <c r="CNM52" s="17"/>
      <c r="CNN52" s="17"/>
      <c r="CNO52" s="17"/>
      <c r="CNP52" s="17"/>
      <c r="CNQ52" s="17"/>
      <c r="CNR52" s="17"/>
      <c r="CNS52" s="17"/>
      <c r="CNT52" s="17"/>
      <c r="CNU52" s="17"/>
      <c r="CNV52" s="17"/>
      <c r="CNW52" s="17"/>
      <c r="CNX52" s="17"/>
      <c r="CNY52" s="17"/>
      <c r="CNZ52" s="17"/>
      <c r="COA52" s="17"/>
      <c r="COB52" s="17"/>
      <c r="COC52" s="17"/>
      <c r="COD52" s="17"/>
      <c r="COE52" s="17"/>
      <c r="COF52" s="17"/>
      <c r="COG52" s="17"/>
      <c r="COH52" s="17"/>
      <c r="COI52" s="17"/>
      <c r="COJ52" s="17"/>
      <c r="COK52" s="17"/>
      <c r="COL52" s="17"/>
      <c r="COM52" s="17"/>
      <c r="CON52" s="17"/>
      <c r="COO52" s="17"/>
      <c r="COP52" s="17"/>
      <c r="COQ52" s="17"/>
      <c r="COR52" s="17"/>
      <c r="COS52" s="17"/>
      <c r="COT52" s="17"/>
      <c r="COU52" s="17"/>
      <c r="COV52" s="17"/>
      <c r="COW52" s="17"/>
      <c r="COX52" s="17"/>
      <c r="COY52" s="17"/>
      <c r="COZ52" s="17"/>
      <c r="CPA52" s="17"/>
      <c r="CPB52" s="17"/>
      <c r="CPC52" s="17"/>
      <c r="CPD52" s="17"/>
      <c r="CPE52" s="17"/>
      <c r="CPF52" s="17"/>
      <c r="CPG52" s="17"/>
      <c r="CPH52" s="17"/>
      <c r="CPI52" s="17"/>
      <c r="CPJ52" s="17"/>
      <c r="CPK52" s="17"/>
      <c r="CPL52" s="17"/>
      <c r="CPM52" s="17"/>
      <c r="CPN52" s="17"/>
      <c r="CPO52" s="17"/>
      <c r="CPP52" s="17"/>
      <c r="CPQ52" s="17"/>
      <c r="CPR52" s="17"/>
      <c r="CPS52" s="17"/>
      <c r="CPT52" s="17"/>
      <c r="CPU52" s="17"/>
      <c r="CPV52" s="17"/>
      <c r="CPW52" s="17"/>
      <c r="CPX52" s="17"/>
      <c r="CPY52" s="17"/>
      <c r="CPZ52" s="17"/>
      <c r="CQA52" s="17"/>
      <c r="CQB52" s="17"/>
      <c r="CQC52" s="17"/>
      <c r="CQD52" s="17"/>
      <c r="CQE52" s="17"/>
      <c r="CQF52" s="17"/>
      <c r="CQG52" s="17"/>
      <c r="CQH52" s="17"/>
      <c r="CQI52" s="17"/>
      <c r="CQJ52" s="17"/>
      <c r="CQK52" s="17"/>
      <c r="CQL52" s="17"/>
      <c r="CQM52" s="17"/>
      <c r="CQN52" s="17"/>
      <c r="CQO52" s="17"/>
      <c r="CQP52" s="17"/>
      <c r="CQQ52" s="17"/>
      <c r="CQR52" s="17"/>
      <c r="CQS52" s="17"/>
      <c r="CQT52" s="17"/>
      <c r="CQU52" s="17"/>
      <c r="CQV52" s="17"/>
      <c r="CQW52" s="17"/>
      <c r="CQX52" s="17"/>
      <c r="CQY52" s="17"/>
      <c r="CQZ52" s="17"/>
      <c r="CRA52" s="17"/>
      <c r="CRB52" s="17"/>
      <c r="CRC52" s="17"/>
      <c r="CRD52" s="17"/>
      <c r="CRE52" s="17"/>
      <c r="CRF52" s="17"/>
      <c r="CRG52" s="17"/>
      <c r="CRH52" s="17"/>
      <c r="CRI52" s="17"/>
      <c r="CRJ52" s="17"/>
      <c r="CRK52" s="17"/>
      <c r="CRL52" s="17"/>
      <c r="CRM52" s="17"/>
      <c r="CRN52" s="17"/>
      <c r="CRO52" s="17"/>
      <c r="CRP52" s="17"/>
      <c r="CRQ52" s="17"/>
      <c r="CRR52" s="17"/>
      <c r="CRS52" s="17"/>
      <c r="CRT52" s="17"/>
      <c r="CRU52" s="17"/>
      <c r="CRV52" s="17"/>
      <c r="CRW52" s="17"/>
      <c r="CRX52" s="17"/>
      <c r="CRY52" s="17"/>
      <c r="CRZ52" s="17"/>
      <c r="CSA52" s="17"/>
      <c r="CSB52" s="17"/>
      <c r="CSC52" s="17"/>
      <c r="CSD52" s="17"/>
      <c r="CSE52" s="17"/>
      <c r="CSF52" s="17"/>
      <c r="CSG52" s="17"/>
      <c r="CSH52" s="17"/>
      <c r="CSI52" s="17"/>
      <c r="CSJ52" s="17"/>
      <c r="CSK52" s="17"/>
      <c r="CSL52" s="17"/>
      <c r="CSM52" s="17"/>
      <c r="CSN52" s="17"/>
      <c r="CSO52" s="17"/>
      <c r="CSP52" s="17"/>
      <c r="CSQ52" s="17"/>
      <c r="CSR52" s="17"/>
      <c r="CSS52" s="17"/>
      <c r="CST52" s="17"/>
      <c r="CSU52" s="17"/>
      <c r="CSV52" s="17"/>
      <c r="CSW52" s="17"/>
      <c r="CSX52" s="17"/>
      <c r="CSY52" s="17"/>
      <c r="CSZ52" s="17"/>
      <c r="CTA52" s="17"/>
      <c r="CTB52" s="17"/>
      <c r="CTC52" s="17"/>
      <c r="CTD52" s="17"/>
      <c r="CTE52" s="17"/>
      <c r="CTF52" s="17"/>
      <c r="CTG52" s="17"/>
      <c r="CTH52" s="17"/>
      <c r="CTI52" s="17"/>
      <c r="CTJ52" s="17"/>
      <c r="CTK52" s="17"/>
      <c r="CTL52" s="17"/>
      <c r="CTM52" s="17"/>
      <c r="CTN52" s="17"/>
      <c r="CTO52" s="17"/>
      <c r="CTP52" s="17"/>
      <c r="CTQ52" s="17"/>
      <c r="CTR52" s="17"/>
      <c r="CTS52" s="17"/>
      <c r="CTT52" s="17"/>
      <c r="CTU52" s="17"/>
      <c r="CTV52" s="17"/>
      <c r="CTW52" s="17"/>
      <c r="CTX52" s="17"/>
      <c r="CTY52" s="17"/>
      <c r="CTZ52" s="17"/>
      <c r="CUA52" s="17"/>
      <c r="CUB52" s="17"/>
      <c r="CUC52" s="17"/>
      <c r="CUD52" s="17"/>
      <c r="CUE52" s="17"/>
      <c r="CUF52" s="17"/>
      <c r="CUG52" s="17"/>
      <c r="CUH52" s="17"/>
      <c r="CUI52" s="17"/>
      <c r="CUJ52" s="17"/>
      <c r="CUK52" s="17"/>
      <c r="CUL52" s="17"/>
      <c r="CUM52" s="17"/>
      <c r="CUN52" s="17"/>
      <c r="CUO52" s="17"/>
      <c r="CUP52" s="17"/>
      <c r="CUQ52" s="17"/>
      <c r="CUR52" s="17"/>
      <c r="CUS52" s="17"/>
      <c r="CUT52" s="17"/>
      <c r="CUU52" s="17"/>
      <c r="CUV52" s="17"/>
      <c r="CUW52" s="17"/>
      <c r="CUX52" s="17"/>
      <c r="CUY52" s="17"/>
      <c r="CUZ52" s="17"/>
      <c r="CVA52" s="17"/>
      <c r="CVB52" s="17"/>
      <c r="CVC52" s="17"/>
      <c r="CVD52" s="17"/>
      <c r="CVE52" s="17"/>
      <c r="CVF52" s="17"/>
      <c r="CVG52" s="17"/>
      <c r="CVH52" s="17"/>
      <c r="CVI52" s="17"/>
      <c r="CVJ52" s="17"/>
      <c r="CVK52" s="17"/>
      <c r="CVL52" s="17"/>
      <c r="CVM52" s="17"/>
      <c r="CVN52" s="17"/>
      <c r="CVO52" s="17"/>
      <c r="CVP52" s="17"/>
      <c r="CVQ52" s="17"/>
      <c r="CVR52" s="17"/>
      <c r="CVS52" s="17"/>
      <c r="CVT52" s="17"/>
      <c r="CVU52" s="17"/>
      <c r="CVV52" s="17"/>
      <c r="CVW52" s="17"/>
      <c r="CVX52" s="17"/>
      <c r="CVY52" s="17"/>
      <c r="CVZ52" s="17"/>
      <c r="CWA52" s="17"/>
      <c r="CWB52" s="17"/>
      <c r="CWC52" s="17"/>
      <c r="CWD52" s="17"/>
      <c r="CWE52" s="17"/>
      <c r="CWF52" s="17"/>
      <c r="CWG52" s="17"/>
      <c r="CWH52" s="17"/>
      <c r="CWI52" s="17"/>
      <c r="CWJ52" s="17"/>
      <c r="CWK52" s="17"/>
      <c r="CWL52" s="17"/>
      <c r="CWM52" s="17"/>
      <c r="CWN52" s="17"/>
      <c r="CWO52" s="17"/>
      <c r="CWP52" s="17"/>
      <c r="CWQ52" s="17"/>
      <c r="CWR52" s="17"/>
      <c r="CWS52" s="17"/>
      <c r="CWT52" s="17"/>
      <c r="CWU52" s="17"/>
      <c r="CWV52" s="17"/>
      <c r="CWW52" s="17"/>
      <c r="CWX52" s="17"/>
      <c r="CWY52" s="17"/>
      <c r="CWZ52" s="17"/>
      <c r="CXA52" s="17"/>
      <c r="CXB52" s="17"/>
      <c r="CXC52" s="17"/>
      <c r="CXD52" s="17"/>
      <c r="CXE52" s="17"/>
      <c r="CXF52" s="17"/>
      <c r="CXG52" s="17"/>
      <c r="CXH52" s="17"/>
      <c r="CXI52" s="17"/>
      <c r="CXJ52" s="17"/>
      <c r="CXK52" s="17"/>
      <c r="CXL52" s="17"/>
      <c r="CXM52" s="17"/>
      <c r="CXN52" s="17"/>
      <c r="CXO52" s="17"/>
      <c r="CXP52" s="17"/>
      <c r="CXQ52" s="17"/>
      <c r="CXR52" s="17"/>
      <c r="CXS52" s="17"/>
      <c r="CXT52" s="17"/>
      <c r="CXU52" s="17"/>
      <c r="CXV52" s="17"/>
      <c r="CXW52" s="17"/>
      <c r="CXX52" s="17"/>
      <c r="CXY52" s="17"/>
      <c r="CXZ52" s="17"/>
      <c r="CYA52" s="17"/>
      <c r="CYB52" s="17"/>
      <c r="CYC52" s="17"/>
      <c r="CYD52" s="17"/>
      <c r="CYE52" s="17"/>
      <c r="CYF52" s="17"/>
      <c r="CYG52" s="17"/>
      <c r="CYH52" s="17"/>
      <c r="CYI52" s="17"/>
      <c r="CYJ52" s="17"/>
      <c r="CYK52" s="17"/>
      <c r="CYL52" s="17"/>
      <c r="CYM52" s="17"/>
      <c r="CYN52" s="17"/>
      <c r="CYO52" s="17"/>
      <c r="CYP52" s="17"/>
      <c r="CYQ52" s="17"/>
      <c r="CYR52" s="17"/>
      <c r="CYS52" s="17"/>
      <c r="CYT52" s="17"/>
      <c r="CYU52" s="17"/>
      <c r="CYV52" s="17"/>
      <c r="CYW52" s="17"/>
      <c r="CYX52" s="17"/>
      <c r="CYY52" s="17"/>
      <c r="CYZ52" s="17"/>
      <c r="CZA52" s="17"/>
      <c r="CZB52" s="17"/>
      <c r="CZC52" s="17"/>
      <c r="CZD52" s="17"/>
      <c r="CZE52" s="17"/>
      <c r="CZF52" s="17"/>
      <c r="CZG52" s="17"/>
      <c r="CZH52" s="17"/>
      <c r="CZI52" s="17"/>
      <c r="CZJ52" s="17"/>
      <c r="CZK52" s="17"/>
      <c r="CZL52" s="17"/>
      <c r="CZM52" s="17"/>
      <c r="CZN52" s="17"/>
      <c r="CZO52" s="17"/>
      <c r="CZP52" s="17"/>
      <c r="CZQ52" s="17"/>
      <c r="CZR52" s="17"/>
      <c r="CZS52" s="17"/>
      <c r="CZT52" s="17"/>
      <c r="CZU52" s="17"/>
      <c r="CZV52" s="17"/>
      <c r="CZW52" s="17"/>
      <c r="CZX52" s="17"/>
      <c r="CZY52" s="17"/>
      <c r="CZZ52" s="17"/>
      <c r="DAA52" s="17"/>
      <c r="DAB52" s="17"/>
      <c r="DAC52" s="17"/>
      <c r="DAD52" s="17"/>
    </row>
    <row r="53" spans="1:2734" s="7" customFormat="1" ht="14" customHeight="1" x14ac:dyDescent="0.3">
      <c r="A53" s="15"/>
      <c r="B53" s="2"/>
      <c r="D53" s="13"/>
      <c r="I53" s="13"/>
      <c r="J53" s="42" t="str">
        <f t="shared" si="3"/>
        <v/>
      </c>
      <c r="K53" s="34" t="str">
        <f t="shared" si="0"/>
        <v/>
      </c>
      <c r="L53" s="32"/>
      <c r="M53" s="14"/>
      <c r="N53" s="13"/>
      <c r="O53" s="35" t="str">
        <f t="shared" si="7"/>
        <v>N/A</v>
      </c>
      <c r="P53" s="36" t="str">
        <f>IF(ISBLANK(I53),"N/A",IF(ISBLANK(M53),WORKDAY(I53,19,Holidays!$B$2:$B$23),IF(ISBLANK(N53),"N/A",WORKDAY(N53,20-NETWORKDAYS(I53,M53,Holidays!$B$2:$B$23),Holidays!$B$2:$B$23))))</f>
        <v>N/A</v>
      </c>
      <c r="Q53" s="37" t="str">
        <f>IFERROR(IF(P53&gt;0,WORKDAY(P53,-10,Holidays!$B$2:$B$23),""),"N/A")</f>
        <v>N/A</v>
      </c>
      <c r="R53" s="37" t="str">
        <f>IFERROR(IF(P53&gt;0,WORKDAY(P53,-5,Holidays!$B$2:$B$23),""),"N/A")</f>
        <v>N/A</v>
      </c>
      <c r="S53" s="13"/>
      <c r="T53" s="39" t="str">
        <f>IF(ISBLANK(S53),"",IF(ISBLANK(M53),NETWORKDAYS(I53,S53,Holidays!$B$2:$B$23),SUM(NETWORKDAYS(I53,M53,Holidays!$B$2:$B$23),IF(ISBLANK(M53),NETWORKDAYS(N53,S53,Holidays!$B$2:$B$23),NETWORKDAYS(N53+1,S53,Holidays!$B$2:$B$23)))))</f>
        <v/>
      </c>
      <c r="U53" s="39" t="str">
        <f t="shared" si="8"/>
        <v/>
      </c>
      <c r="V53" s="38" t="str">
        <f ca="1">IF(P53="N/A","N/A",IF(ISBLANK(I53),"N/A",IF(ISBLANK(S53),NETWORKDAYS(TODAY(),P53,Holidays!$B$2:$B$23),"")))</f>
        <v>N/A</v>
      </c>
      <c r="W53" s="13"/>
      <c r="X53" s="40" t="str">
        <f t="shared" ca="1" si="9"/>
        <v/>
      </c>
      <c r="AB53" s="16"/>
      <c r="AC53" s="41" t="str">
        <f t="shared" si="5"/>
        <v/>
      </c>
      <c r="AD53" s="93"/>
      <c r="AE53" s="13"/>
      <c r="AF53" s="13"/>
      <c r="AG53" s="14"/>
      <c r="AH53" s="42" t="str">
        <f>IF(ISBLANK(AG53),"",NETWORKDAYS(AE53,AG53,Holidays!$B$2:$B$23))</f>
        <v/>
      </c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  <c r="ALZ53" s="17"/>
      <c r="AMA53" s="17"/>
      <c r="AMB53" s="17"/>
      <c r="AMC53" s="17"/>
      <c r="AMD53" s="17"/>
      <c r="AME53" s="17"/>
      <c r="AMF53" s="17"/>
      <c r="AMG53" s="17"/>
      <c r="AMH53" s="17"/>
      <c r="AMI53" s="17"/>
      <c r="AMJ53" s="17"/>
      <c r="AMK53" s="17"/>
      <c r="AML53" s="17"/>
      <c r="AMM53" s="17"/>
      <c r="AMN53" s="17"/>
      <c r="AMO53" s="17"/>
      <c r="AMP53" s="17"/>
      <c r="AMQ53" s="17"/>
      <c r="AMR53" s="17"/>
      <c r="AMS53" s="17"/>
      <c r="AMT53" s="17"/>
      <c r="AMU53" s="17"/>
      <c r="AMV53" s="17"/>
      <c r="AMW53" s="17"/>
      <c r="AMX53" s="17"/>
      <c r="AMY53" s="17"/>
      <c r="AMZ53" s="17"/>
      <c r="ANA53" s="17"/>
      <c r="ANB53" s="17"/>
      <c r="ANC53" s="17"/>
      <c r="AND53" s="17"/>
      <c r="ANE53" s="17"/>
      <c r="ANF53" s="17"/>
      <c r="ANG53" s="17"/>
      <c r="ANH53" s="17"/>
      <c r="ANI53" s="17"/>
      <c r="ANJ53" s="17"/>
      <c r="ANK53" s="17"/>
      <c r="ANL53" s="17"/>
      <c r="ANM53" s="17"/>
      <c r="ANN53" s="17"/>
      <c r="ANO53" s="17"/>
      <c r="ANP53" s="17"/>
      <c r="ANQ53" s="17"/>
      <c r="ANR53" s="17"/>
      <c r="ANS53" s="17"/>
      <c r="ANT53" s="17"/>
      <c r="ANU53" s="17"/>
      <c r="ANV53" s="17"/>
      <c r="ANW53" s="17"/>
      <c r="ANX53" s="17"/>
      <c r="ANY53" s="17"/>
      <c r="ANZ53" s="17"/>
      <c r="AOA53" s="17"/>
      <c r="AOB53" s="17"/>
      <c r="AOC53" s="17"/>
      <c r="AOD53" s="17"/>
      <c r="AOE53" s="17"/>
      <c r="AOF53" s="17"/>
      <c r="AOG53" s="17"/>
      <c r="AOH53" s="17"/>
      <c r="AOI53" s="17"/>
      <c r="AOJ53" s="17"/>
      <c r="AOK53" s="17"/>
      <c r="AOL53" s="17"/>
      <c r="AOM53" s="17"/>
      <c r="AON53" s="17"/>
      <c r="AOO53" s="17"/>
      <c r="AOP53" s="17"/>
      <c r="AOQ53" s="17"/>
      <c r="AOR53" s="17"/>
      <c r="AOS53" s="17"/>
      <c r="AOT53" s="17"/>
      <c r="AOU53" s="17"/>
      <c r="AOV53" s="17"/>
      <c r="AOW53" s="17"/>
      <c r="AOX53" s="17"/>
      <c r="AOY53" s="17"/>
      <c r="AOZ53" s="17"/>
      <c r="APA53" s="17"/>
      <c r="APB53" s="17"/>
      <c r="APC53" s="17"/>
      <c r="APD53" s="17"/>
      <c r="APE53" s="17"/>
      <c r="APF53" s="17"/>
      <c r="APG53" s="17"/>
      <c r="APH53" s="17"/>
      <c r="API53" s="17"/>
      <c r="APJ53" s="17"/>
      <c r="APK53" s="17"/>
      <c r="APL53" s="17"/>
      <c r="APM53" s="17"/>
      <c r="APN53" s="17"/>
      <c r="APO53" s="17"/>
      <c r="APP53" s="17"/>
      <c r="APQ53" s="17"/>
      <c r="APR53" s="17"/>
      <c r="APS53" s="17"/>
      <c r="APT53" s="17"/>
      <c r="APU53" s="17"/>
      <c r="APV53" s="17"/>
      <c r="APW53" s="17"/>
      <c r="APX53" s="17"/>
      <c r="APY53" s="17"/>
      <c r="APZ53" s="17"/>
      <c r="AQA53" s="17"/>
      <c r="AQB53" s="17"/>
      <c r="AQC53" s="17"/>
      <c r="AQD53" s="17"/>
      <c r="AQE53" s="17"/>
      <c r="AQF53" s="17"/>
      <c r="AQG53" s="17"/>
      <c r="AQH53" s="17"/>
      <c r="AQI53" s="17"/>
      <c r="AQJ53" s="17"/>
      <c r="AQK53" s="17"/>
      <c r="AQL53" s="17"/>
      <c r="AQM53" s="17"/>
      <c r="AQN53" s="17"/>
      <c r="AQO53" s="17"/>
      <c r="AQP53" s="17"/>
      <c r="AQQ53" s="17"/>
      <c r="AQR53" s="17"/>
      <c r="AQS53" s="17"/>
      <c r="AQT53" s="17"/>
      <c r="AQU53" s="17"/>
      <c r="AQV53" s="17"/>
      <c r="AQW53" s="17"/>
      <c r="AQX53" s="17"/>
      <c r="AQY53" s="17"/>
      <c r="AQZ53" s="17"/>
      <c r="ARA53" s="17"/>
      <c r="ARB53" s="17"/>
      <c r="ARC53" s="17"/>
      <c r="ARD53" s="17"/>
      <c r="ARE53" s="17"/>
      <c r="ARF53" s="17"/>
      <c r="ARG53" s="17"/>
      <c r="ARH53" s="17"/>
      <c r="ARI53" s="17"/>
      <c r="ARJ53" s="17"/>
      <c r="ARK53" s="17"/>
      <c r="ARL53" s="17"/>
      <c r="ARM53" s="17"/>
      <c r="ARN53" s="17"/>
      <c r="ARO53" s="17"/>
      <c r="ARP53" s="17"/>
      <c r="ARQ53" s="17"/>
      <c r="ARR53" s="17"/>
      <c r="ARS53" s="17"/>
      <c r="ART53" s="17"/>
      <c r="ARU53" s="17"/>
      <c r="ARV53" s="17"/>
      <c r="ARW53" s="17"/>
      <c r="ARX53" s="17"/>
      <c r="ARY53" s="17"/>
      <c r="ARZ53" s="17"/>
      <c r="ASA53" s="17"/>
      <c r="ASB53" s="17"/>
      <c r="ASC53" s="17"/>
      <c r="ASD53" s="17"/>
      <c r="ASE53" s="17"/>
      <c r="ASF53" s="17"/>
      <c r="ASG53" s="17"/>
      <c r="ASH53" s="17"/>
      <c r="ASI53" s="17"/>
      <c r="ASJ53" s="17"/>
      <c r="ASK53" s="17"/>
      <c r="ASL53" s="17"/>
      <c r="ASM53" s="17"/>
      <c r="ASN53" s="17"/>
      <c r="ASO53" s="17"/>
      <c r="ASP53" s="17"/>
      <c r="ASQ53" s="17"/>
      <c r="ASR53" s="17"/>
      <c r="ASS53" s="17"/>
      <c r="AST53" s="17"/>
      <c r="ASU53" s="17"/>
      <c r="ASV53" s="17"/>
      <c r="ASW53" s="17"/>
      <c r="ASX53" s="17"/>
      <c r="ASY53" s="17"/>
      <c r="ASZ53" s="17"/>
      <c r="ATA53" s="17"/>
      <c r="ATB53" s="17"/>
      <c r="ATC53" s="17"/>
      <c r="ATD53" s="17"/>
      <c r="ATE53" s="17"/>
      <c r="ATF53" s="17"/>
      <c r="ATG53" s="17"/>
      <c r="ATH53" s="17"/>
      <c r="ATI53" s="17"/>
      <c r="ATJ53" s="17"/>
      <c r="ATK53" s="17"/>
      <c r="ATL53" s="17"/>
      <c r="ATM53" s="17"/>
      <c r="ATN53" s="17"/>
      <c r="ATO53" s="17"/>
      <c r="ATP53" s="17"/>
      <c r="ATQ53" s="17"/>
      <c r="ATR53" s="17"/>
      <c r="ATS53" s="17"/>
      <c r="ATT53" s="17"/>
      <c r="ATU53" s="17"/>
      <c r="ATV53" s="17"/>
      <c r="ATW53" s="17"/>
      <c r="ATX53" s="17"/>
      <c r="ATY53" s="17"/>
      <c r="ATZ53" s="17"/>
      <c r="AUA53" s="17"/>
      <c r="AUB53" s="17"/>
      <c r="AUC53" s="17"/>
      <c r="AUD53" s="17"/>
      <c r="AUE53" s="17"/>
      <c r="AUF53" s="17"/>
      <c r="AUG53" s="17"/>
      <c r="AUH53" s="17"/>
      <c r="AUI53" s="17"/>
      <c r="AUJ53" s="17"/>
      <c r="AUK53" s="17"/>
      <c r="AUL53" s="17"/>
      <c r="AUM53" s="17"/>
      <c r="AUN53" s="17"/>
      <c r="AUO53" s="17"/>
      <c r="AUP53" s="17"/>
      <c r="AUQ53" s="17"/>
      <c r="AUR53" s="17"/>
      <c r="AUS53" s="17"/>
      <c r="AUT53" s="17"/>
      <c r="AUU53" s="17"/>
      <c r="AUV53" s="17"/>
      <c r="AUW53" s="17"/>
      <c r="AUX53" s="17"/>
      <c r="AUY53" s="17"/>
      <c r="AUZ53" s="17"/>
      <c r="AVA53" s="17"/>
      <c r="AVB53" s="17"/>
      <c r="AVC53" s="17"/>
      <c r="AVD53" s="17"/>
      <c r="AVE53" s="17"/>
      <c r="AVF53" s="17"/>
      <c r="AVG53" s="17"/>
      <c r="AVH53" s="17"/>
      <c r="AVI53" s="17"/>
      <c r="AVJ53" s="17"/>
      <c r="AVK53" s="17"/>
      <c r="AVL53" s="17"/>
      <c r="AVM53" s="17"/>
      <c r="AVN53" s="17"/>
      <c r="AVO53" s="17"/>
      <c r="AVP53" s="17"/>
      <c r="AVQ53" s="17"/>
      <c r="AVR53" s="17"/>
      <c r="AVS53" s="17"/>
      <c r="AVT53" s="17"/>
      <c r="AVU53" s="17"/>
      <c r="AVV53" s="17"/>
      <c r="AVW53" s="17"/>
      <c r="AVX53" s="17"/>
      <c r="AVY53" s="17"/>
      <c r="AVZ53" s="17"/>
      <c r="AWA53" s="17"/>
      <c r="AWB53" s="17"/>
      <c r="AWC53" s="17"/>
      <c r="AWD53" s="17"/>
      <c r="AWE53" s="17"/>
      <c r="AWF53" s="17"/>
      <c r="AWG53" s="17"/>
      <c r="AWH53" s="17"/>
      <c r="AWI53" s="17"/>
      <c r="AWJ53" s="17"/>
      <c r="AWK53" s="17"/>
      <c r="AWL53" s="17"/>
      <c r="AWM53" s="17"/>
      <c r="AWN53" s="17"/>
      <c r="AWO53" s="17"/>
      <c r="AWP53" s="17"/>
      <c r="AWQ53" s="17"/>
      <c r="AWR53" s="17"/>
      <c r="AWS53" s="17"/>
      <c r="AWT53" s="17"/>
      <c r="AWU53" s="17"/>
      <c r="AWV53" s="17"/>
      <c r="AWW53" s="17"/>
      <c r="AWX53" s="17"/>
      <c r="AWY53" s="17"/>
      <c r="AWZ53" s="17"/>
      <c r="AXA53" s="17"/>
      <c r="AXB53" s="17"/>
      <c r="AXC53" s="17"/>
      <c r="AXD53" s="17"/>
      <c r="AXE53" s="17"/>
      <c r="AXF53" s="17"/>
      <c r="AXG53" s="17"/>
      <c r="AXH53" s="17"/>
      <c r="AXI53" s="17"/>
      <c r="AXJ53" s="17"/>
      <c r="AXK53" s="17"/>
      <c r="AXL53" s="17"/>
      <c r="AXM53" s="17"/>
      <c r="AXN53" s="17"/>
      <c r="AXO53" s="17"/>
      <c r="AXP53" s="17"/>
      <c r="AXQ53" s="17"/>
      <c r="AXR53" s="17"/>
      <c r="AXS53" s="17"/>
      <c r="AXT53" s="17"/>
      <c r="AXU53" s="17"/>
      <c r="AXV53" s="17"/>
      <c r="AXW53" s="17"/>
      <c r="AXX53" s="17"/>
      <c r="AXY53" s="17"/>
      <c r="AXZ53" s="17"/>
      <c r="AYA53" s="17"/>
      <c r="AYB53" s="17"/>
      <c r="AYC53" s="17"/>
      <c r="AYD53" s="17"/>
      <c r="AYE53" s="17"/>
      <c r="AYF53" s="17"/>
      <c r="AYG53" s="17"/>
      <c r="AYH53" s="17"/>
      <c r="AYI53" s="17"/>
      <c r="AYJ53" s="17"/>
      <c r="AYK53" s="17"/>
      <c r="AYL53" s="17"/>
      <c r="AYM53" s="17"/>
      <c r="AYN53" s="17"/>
      <c r="AYO53" s="17"/>
      <c r="AYP53" s="17"/>
      <c r="AYQ53" s="17"/>
      <c r="AYR53" s="17"/>
      <c r="AYS53" s="17"/>
      <c r="AYT53" s="17"/>
      <c r="AYU53" s="17"/>
      <c r="AYV53" s="17"/>
      <c r="AYW53" s="17"/>
      <c r="AYX53" s="17"/>
      <c r="AYY53" s="17"/>
      <c r="AYZ53" s="17"/>
      <c r="AZA53" s="17"/>
      <c r="AZB53" s="17"/>
      <c r="AZC53" s="17"/>
      <c r="AZD53" s="17"/>
      <c r="AZE53" s="17"/>
      <c r="AZF53" s="17"/>
      <c r="AZG53" s="17"/>
      <c r="AZH53" s="17"/>
      <c r="AZI53" s="17"/>
      <c r="AZJ53" s="17"/>
      <c r="AZK53" s="17"/>
      <c r="AZL53" s="17"/>
      <c r="AZM53" s="17"/>
      <c r="AZN53" s="17"/>
      <c r="AZO53" s="17"/>
      <c r="AZP53" s="17"/>
      <c r="AZQ53" s="17"/>
      <c r="AZR53" s="17"/>
      <c r="AZS53" s="17"/>
      <c r="AZT53" s="17"/>
      <c r="AZU53" s="17"/>
      <c r="AZV53" s="17"/>
      <c r="AZW53" s="17"/>
      <c r="AZX53" s="17"/>
      <c r="AZY53" s="17"/>
      <c r="AZZ53" s="17"/>
      <c r="BAA53" s="17"/>
      <c r="BAB53" s="17"/>
      <c r="BAC53" s="17"/>
      <c r="BAD53" s="17"/>
      <c r="BAE53" s="17"/>
      <c r="BAF53" s="17"/>
      <c r="BAG53" s="17"/>
      <c r="BAH53" s="17"/>
      <c r="BAI53" s="17"/>
      <c r="BAJ53" s="17"/>
      <c r="BAK53" s="17"/>
      <c r="BAL53" s="17"/>
      <c r="BAM53" s="17"/>
      <c r="BAN53" s="17"/>
      <c r="BAO53" s="17"/>
      <c r="BAP53" s="17"/>
      <c r="BAQ53" s="17"/>
      <c r="BAR53" s="17"/>
      <c r="BAS53" s="17"/>
      <c r="BAT53" s="17"/>
      <c r="BAU53" s="17"/>
      <c r="BAV53" s="17"/>
      <c r="BAW53" s="17"/>
      <c r="BAX53" s="17"/>
      <c r="BAY53" s="17"/>
      <c r="BAZ53" s="17"/>
      <c r="BBA53" s="17"/>
      <c r="BBB53" s="17"/>
      <c r="BBC53" s="17"/>
      <c r="BBD53" s="17"/>
      <c r="BBE53" s="17"/>
      <c r="BBF53" s="17"/>
      <c r="BBG53" s="17"/>
      <c r="BBH53" s="17"/>
      <c r="BBI53" s="17"/>
      <c r="BBJ53" s="17"/>
      <c r="BBK53" s="17"/>
      <c r="BBL53" s="17"/>
      <c r="BBM53" s="17"/>
      <c r="BBN53" s="17"/>
      <c r="BBO53" s="17"/>
      <c r="BBP53" s="17"/>
      <c r="BBQ53" s="17"/>
      <c r="BBR53" s="17"/>
      <c r="BBS53" s="17"/>
      <c r="BBT53" s="17"/>
      <c r="BBU53" s="17"/>
      <c r="BBV53" s="17"/>
      <c r="BBW53" s="17"/>
      <c r="BBX53" s="17"/>
      <c r="BBY53" s="17"/>
      <c r="BBZ53" s="17"/>
      <c r="BCA53" s="17"/>
      <c r="BCB53" s="17"/>
      <c r="BCC53" s="17"/>
      <c r="BCD53" s="17"/>
      <c r="BCE53" s="17"/>
      <c r="BCF53" s="17"/>
      <c r="BCG53" s="17"/>
      <c r="BCH53" s="17"/>
      <c r="BCI53" s="17"/>
      <c r="BCJ53" s="17"/>
      <c r="BCK53" s="17"/>
      <c r="BCL53" s="17"/>
      <c r="BCM53" s="17"/>
      <c r="BCN53" s="17"/>
      <c r="BCO53" s="17"/>
      <c r="BCP53" s="17"/>
      <c r="BCQ53" s="17"/>
      <c r="BCR53" s="17"/>
      <c r="BCS53" s="17"/>
      <c r="BCT53" s="17"/>
      <c r="BCU53" s="17"/>
      <c r="BCV53" s="17"/>
      <c r="BCW53" s="17"/>
      <c r="BCX53" s="17"/>
      <c r="BCY53" s="17"/>
      <c r="BCZ53" s="17"/>
      <c r="BDA53" s="17"/>
      <c r="BDB53" s="17"/>
      <c r="BDC53" s="17"/>
      <c r="BDD53" s="17"/>
      <c r="BDE53" s="17"/>
      <c r="BDF53" s="17"/>
      <c r="BDG53" s="17"/>
      <c r="BDH53" s="17"/>
      <c r="BDI53" s="17"/>
      <c r="BDJ53" s="17"/>
      <c r="BDK53" s="17"/>
      <c r="BDL53" s="17"/>
      <c r="BDM53" s="17"/>
      <c r="BDN53" s="17"/>
      <c r="BDO53" s="17"/>
      <c r="BDP53" s="17"/>
      <c r="BDQ53" s="17"/>
      <c r="BDR53" s="17"/>
      <c r="BDS53" s="17"/>
      <c r="BDT53" s="17"/>
      <c r="BDU53" s="17"/>
      <c r="BDV53" s="17"/>
      <c r="BDW53" s="17"/>
      <c r="BDX53" s="17"/>
      <c r="BDY53" s="17"/>
      <c r="BDZ53" s="17"/>
      <c r="BEA53" s="17"/>
      <c r="BEB53" s="17"/>
      <c r="BEC53" s="17"/>
      <c r="BED53" s="17"/>
      <c r="BEE53" s="17"/>
      <c r="BEF53" s="17"/>
      <c r="BEG53" s="17"/>
      <c r="BEH53" s="17"/>
      <c r="BEI53" s="17"/>
      <c r="BEJ53" s="17"/>
      <c r="BEK53" s="17"/>
      <c r="BEL53" s="17"/>
      <c r="BEM53" s="17"/>
      <c r="BEN53" s="17"/>
      <c r="BEO53" s="17"/>
      <c r="BEP53" s="17"/>
      <c r="BEQ53" s="17"/>
      <c r="BER53" s="17"/>
      <c r="BES53" s="17"/>
      <c r="BET53" s="17"/>
      <c r="BEU53" s="17"/>
      <c r="BEV53" s="17"/>
      <c r="BEW53" s="17"/>
      <c r="BEX53" s="17"/>
      <c r="BEY53" s="17"/>
      <c r="BEZ53" s="17"/>
      <c r="BFA53" s="17"/>
      <c r="BFB53" s="17"/>
      <c r="BFC53" s="17"/>
      <c r="BFD53" s="17"/>
      <c r="BFE53" s="17"/>
      <c r="BFF53" s="17"/>
      <c r="BFG53" s="17"/>
      <c r="BFH53" s="17"/>
      <c r="BFI53" s="17"/>
      <c r="BFJ53" s="17"/>
      <c r="BFK53" s="17"/>
      <c r="BFL53" s="17"/>
      <c r="BFM53" s="17"/>
      <c r="BFN53" s="17"/>
      <c r="BFO53" s="17"/>
      <c r="BFP53" s="17"/>
      <c r="BFQ53" s="17"/>
      <c r="BFR53" s="17"/>
      <c r="BFS53" s="17"/>
      <c r="BFT53" s="17"/>
      <c r="BFU53" s="17"/>
      <c r="BFV53" s="17"/>
      <c r="BFW53" s="17"/>
      <c r="BFX53" s="17"/>
      <c r="BFY53" s="17"/>
      <c r="BFZ53" s="17"/>
      <c r="BGA53" s="17"/>
      <c r="BGB53" s="17"/>
      <c r="BGC53" s="17"/>
      <c r="BGD53" s="17"/>
      <c r="BGE53" s="17"/>
      <c r="BGF53" s="17"/>
      <c r="BGG53" s="17"/>
      <c r="BGH53" s="17"/>
      <c r="BGI53" s="17"/>
      <c r="BGJ53" s="17"/>
      <c r="BGK53" s="17"/>
      <c r="BGL53" s="17"/>
      <c r="BGM53" s="17"/>
      <c r="BGN53" s="17"/>
      <c r="BGO53" s="17"/>
      <c r="BGP53" s="17"/>
      <c r="BGQ53" s="17"/>
      <c r="BGR53" s="17"/>
      <c r="BGS53" s="17"/>
      <c r="BGT53" s="17"/>
      <c r="BGU53" s="17"/>
      <c r="BGV53" s="17"/>
      <c r="BGW53" s="17"/>
      <c r="BGX53" s="17"/>
      <c r="BGY53" s="17"/>
      <c r="BGZ53" s="17"/>
      <c r="BHA53" s="17"/>
      <c r="BHB53" s="17"/>
      <c r="BHC53" s="17"/>
      <c r="BHD53" s="17"/>
      <c r="BHE53" s="17"/>
      <c r="BHF53" s="17"/>
      <c r="BHG53" s="17"/>
      <c r="BHH53" s="17"/>
      <c r="BHI53" s="17"/>
      <c r="BHJ53" s="17"/>
      <c r="BHK53" s="17"/>
      <c r="BHL53" s="17"/>
      <c r="BHM53" s="17"/>
      <c r="BHN53" s="17"/>
      <c r="BHO53" s="17"/>
      <c r="BHP53" s="17"/>
      <c r="BHQ53" s="17"/>
      <c r="BHR53" s="17"/>
      <c r="BHS53" s="17"/>
      <c r="BHT53" s="17"/>
      <c r="BHU53" s="17"/>
      <c r="BHV53" s="17"/>
      <c r="BHW53" s="17"/>
      <c r="BHX53" s="17"/>
      <c r="BHY53" s="17"/>
      <c r="BHZ53" s="17"/>
      <c r="BIA53" s="17"/>
      <c r="BIB53" s="17"/>
      <c r="BIC53" s="17"/>
      <c r="BID53" s="17"/>
      <c r="BIE53" s="17"/>
      <c r="BIF53" s="17"/>
      <c r="BIG53" s="17"/>
      <c r="BIH53" s="17"/>
      <c r="BII53" s="17"/>
      <c r="BIJ53" s="17"/>
      <c r="BIK53" s="17"/>
      <c r="BIL53" s="17"/>
      <c r="BIM53" s="17"/>
      <c r="BIN53" s="17"/>
      <c r="BIO53" s="17"/>
      <c r="BIP53" s="17"/>
      <c r="BIQ53" s="17"/>
      <c r="BIR53" s="17"/>
      <c r="BIS53" s="17"/>
      <c r="BIT53" s="17"/>
      <c r="BIU53" s="17"/>
      <c r="BIV53" s="17"/>
      <c r="BIW53" s="17"/>
      <c r="BIX53" s="17"/>
      <c r="BIY53" s="17"/>
      <c r="BIZ53" s="17"/>
      <c r="BJA53" s="17"/>
      <c r="BJB53" s="17"/>
      <c r="BJC53" s="17"/>
      <c r="BJD53" s="17"/>
      <c r="BJE53" s="17"/>
      <c r="BJF53" s="17"/>
      <c r="BJG53" s="17"/>
      <c r="BJH53" s="17"/>
      <c r="BJI53" s="17"/>
      <c r="BJJ53" s="17"/>
      <c r="BJK53" s="17"/>
      <c r="BJL53" s="17"/>
      <c r="BJM53" s="17"/>
      <c r="BJN53" s="17"/>
      <c r="BJO53" s="17"/>
      <c r="BJP53" s="17"/>
      <c r="BJQ53" s="17"/>
      <c r="BJR53" s="17"/>
      <c r="BJS53" s="17"/>
      <c r="BJT53" s="17"/>
      <c r="BJU53" s="17"/>
      <c r="BJV53" s="17"/>
      <c r="BJW53" s="17"/>
      <c r="BJX53" s="17"/>
      <c r="BJY53" s="17"/>
      <c r="BJZ53" s="17"/>
      <c r="BKA53" s="17"/>
      <c r="BKB53" s="17"/>
      <c r="BKC53" s="17"/>
      <c r="BKD53" s="17"/>
      <c r="BKE53" s="17"/>
      <c r="BKF53" s="17"/>
      <c r="BKG53" s="17"/>
      <c r="BKH53" s="17"/>
      <c r="BKI53" s="17"/>
      <c r="BKJ53" s="17"/>
      <c r="BKK53" s="17"/>
      <c r="BKL53" s="17"/>
      <c r="BKM53" s="17"/>
      <c r="BKN53" s="17"/>
      <c r="BKO53" s="17"/>
      <c r="BKP53" s="17"/>
      <c r="BKQ53" s="17"/>
      <c r="BKR53" s="17"/>
      <c r="BKS53" s="17"/>
      <c r="BKT53" s="17"/>
      <c r="BKU53" s="17"/>
      <c r="BKV53" s="17"/>
      <c r="BKW53" s="17"/>
      <c r="BKX53" s="17"/>
      <c r="BKY53" s="17"/>
      <c r="BKZ53" s="17"/>
      <c r="BLA53" s="17"/>
      <c r="BLB53" s="17"/>
      <c r="BLC53" s="17"/>
      <c r="BLD53" s="17"/>
      <c r="BLE53" s="17"/>
      <c r="BLF53" s="17"/>
      <c r="BLG53" s="17"/>
      <c r="BLH53" s="17"/>
      <c r="BLI53" s="17"/>
      <c r="BLJ53" s="17"/>
      <c r="BLK53" s="17"/>
      <c r="BLL53" s="17"/>
      <c r="BLM53" s="17"/>
      <c r="BLN53" s="17"/>
      <c r="BLO53" s="17"/>
      <c r="BLP53" s="17"/>
      <c r="BLQ53" s="17"/>
      <c r="BLR53" s="17"/>
      <c r="BLS53" s="17"/>
      <c r="BLT53" s="17"/>
      <c r="BLU53" s="17"/>
      <c r="BLV53" s="17"/>
      <c r="BLW53" s="17"/>
      <c r="BLX53" s="17"/>
      <c r="BLY53" s="17"/>
      <c r="BLZ53" s="17"/>
      <c r="BMA53" s="17"/>
      <c r="BMB53" s="17"/>
      <c r="BMC53" s="17"/>
      <c r="BMD53" s="17"/>
      <c r="BME53" s="17"/>
      <c r="BMF53" s="17"/>
      <c r="BMG53" s="17"/>
      <c r="BMH53" s="17"/>
      <c r="BMI53" s="17"/>
      <c r="BMJ53" s="17"/>
      <c r="BMK53" s="17"/>
      <c r="BML53" s="17"/>
      <c r="BMM53" s="17"/>
      <c r="BMN53" s="17"/>
      <c r="BMO53" s="17"/>
      <c r="BMP53" s="17"/>
      <c r="BMQ53" s="17"/>
      <c r="BMR53" s="17"/>
      <c r="BMS53" s="17"/>
      <c r="BMT53" s="17"/>
      <c r="BMU53" s="17"/>
      <c r="BMV53" s="17"/>
      <c r="BMW53" s="17"/>
      <c r="BMX53" s="17"/>
      <c r="BMY53" s="17"/>
      <c r="BMZ53" s="17"/>
      <c r="BNA53" s="17"/>
      <c r="BNB53" s="17"/>
      <c r="BNC53" s="17"/>
      <c r="BND53" s="17"/>
      <c r="BNE53" s="17"/>
      <c r="BNF53" s="17"/>
      <c r="BNG53" s="17"/>
      <c r="BNH53" s="17"/>
      <c r="BNI53" s="17"/>
      <c r="BNJ53" s="17"/>
      <c r="BNK53" s="17"/>
      <c r="BNL53" s="17"/>
      <c r="BNM53" s="17"/>
      <c r="BNN53" s="17"/>
      <c r="BNO53" s="17"/>
      <c r="BNP53" s="17"/>
      <c r="BNQ53" s="17"/>
      <c r="BNR53" s="17"/>
      <c r="BNS53" s="17"/>
      <c r="BNT53" s="17"/>
      <c r="BNU53" s="17"/>
      <c r="BNV53" s="17"/>
      <c r="BNW53" s="17"/>
      <c r="BNX53" s="17"/>
      <c r="BNY53" s="17"/>
      <c r="BNZ53" s="17"/>
      <c r="BOA53" s="17"/>
      <c r="BOB53" s="17"/>
      <c r="BOC53" s="17"/>
      <c r="BOD53" s="17"/>
      <c r="BOE53" s="17"/>
      <c r="BOF53" s="17"/>
      <c r="BOG53" s="17"/>
      <c r="BOH53" s="17"/>
      <c r="BOI53" s="17"/>
      <c r="BOJ53" s="17"/>
      <c r="BOK53" s="17"/>
      <c r="BOL53" s="17"/>
      <c r="BOM53" s="17"/>
      <c r="BON53" s="17"/>
      <c r="BOO53" s="17"/>
      <c r="BOP53" s="17"/>
      <c r="BOQ53" s="17"/>
      <c r="BOR53" s="17"/>
      <c r="BOS53" s="17"/>
      <c r="BOT53" s="17"/>
      <c r="BOU53" s="17"/>
      <c r="BOV53" s="17"/>
      <c r="BOW53" s="17"/>
      <c r="BOX53" s="17"/>
      <c r="BOY53" s="17"/>
      <c r="BOZ53" s="17"/>
      <c r="BPA53" s="17"/>
      <c r="BPB53" s="17"/>
      <c r="BPC53" s="17"/>
      <c r="BPD53" s="17"/>
      <c r="BPE53" s="17"/>
      <c r="BPF53" s="17"/>
      <c r="BPG53" s="17"/>
      <c r="BPH53" s="17"/>
      <c r="BPI53" s="17"/>
      <c r="BPJ53" s="17"/>
      <c r="BPK53" s="17"/>
      <c r="BPL53" s="17"/>
      <c r="BPM53" s="17"/>
      <c r="BPN53" s="17"/>
      <c r="BPO53" s="17"/>
      <c r="BPP53" s="17"/>
      <c r="BPQ53" s="17"/>
      <c r="BPR53" s="17"/>
      <c r="BPS53" s="17"/>
      <c r="BPT53" s="17"/>
      <c r="BPU53" s="17"/>
      <c r="BPV53" s="17"/>
      <c r="BPW53" s="17"/>
      <c r="BPX53" s="17"/>
      <c r="BPY53" s="17"/>
      <c r="BPZ53" s="17"/>
      <c r="BQA53" s="17"/>
      <c r="BQB53" s="17"/>
      <c r="BQC53" s="17"/>
      <c r="BQD53" s="17"/>
      <c r="BQE53" s="17"/>
      <c r="BQF53" s="17"/>
      <c r="BQG53" s="17"/>
      <c r="BQH53" s="17"/>
      <c r="BQI53" s="17"/>
      <c r="BQJ53" s="17"/>
      <c r="BQK53" s="17"/>
      <c r="BQL53" s="17"/>
      <c r="BQM53" s="17"/>
      <c r="BQN53" s="17"/>
      <c r="BQO53" s="17"/>
      <c r="BQP53" s="17"/>
      <c r="BQQ53" s="17"/>
      <c r="BQR53" s="17"/>
      <c r="BQS53" s="17"/>
      <c r="BQT53" s="17"/>
      <c r="BQU53" s="17"/>
      <c r="BQV53" s="17"/>
      <c r="BQW53" s="17"/>
      <c r="BQX53" s="17"/>
      <c r="BQY53" s="17"/>
      <c r="BQZ53" s="17"/>
      <c r="BRA53" s="17"/>
      <c r="BRB53" s="17"/>
      <c r="BRC53" s="17"/>
      <c r="BRD53" s="17"/>
      <c r="BRE53" s="17"/>
      <c r="BRF53" s="17"/>
      <c r="BRG53" s="17"/>
      <c r="BRH53" s="17"/>
      <c r="BRI53" s="17"/>
      <c r="BRJ53" s="17"/>
      <c r="BRK53" s="17"/>
      <c r="BRL53" s="17"/>
      <c r="BRM53" s="17"/>
      <c r="BRN53" s="17"/>
      <c r="BRO53" s="17"/>
      <c r="BRP53" s="17"/>
      <c r="BRQ53" s="17"/>
      <c r="BRR53" s="17"/>
      <c r="BRS53" s="17"/>
      <c r="BRT53" s="17"/>
      <c r="BRU53" s="17"/>
      <c r="BRV53" s="17"/>
      <c r="BRW53" s="17"/>
      <c r="BRX53" s="17"/>
      <c r="BRY53" s="17"/>
      <c r="BRZ53" s="17"/>
      <c r="BSA53" s="17"/>
      <c r="BSB53" s="17"/>
      <c r="BSC53" s="17"/>
      <c r="BSD53" s="17"/>
      <c r="BSE53" s="17"/>
      <c r="BSF53" s="17"/>
      <c r="BSG53" s="17"/>
      <c r="BSH53" s="17"/>
      <c r="BSI53" s="17"/>
      <c r="BSJ53" s="17"/>
      <c r="BSK53" s="17"/>
      <c r="BSL53" s="17"/>
      <c r="BSM53" s="17"/>
      <c r="BSN53" s="17"/>
      <c r="BSO53" s="17"/>
      <c r="BSP53" s="17"/>
      <c r="BSQ53" s="17"/>
      <c r="BSR53" s="17"/>
      <c r="BSS53" s="17"/>
      <c r="BST53" s="17"/>
      <c r="BSU53" s="17"/>
      <c r="BSV53" s="17"/>
      <c r="BSW53" s="17"/>
      <c r="BSX53" s="17"/>
      <c r="BSY53" s="17"/>
      <c r="BSZ53" s="17"/>
      <c r="BTA53" s="17"/>
      <c r="BTB53" s="17"/>
      <c r="BTC53" s="17"/>
      <c r="BTD53" s="17"/>
      <c r="BTE53" s="17"/>
      <c r="BTF53" s="17"/>
      <c r="BTG53" s="17"/>
      <c r="BTH53" s="17"/>
      <c r="BTI53" s="17"/>
      <c r="BTJ53" s="17"/>
      <c r="BTK53" s="17"/>
      <c r="BTL53" s="17"/>
      <c r="BTM53" s="17"/>
      <c r="BTN53" s="17"/>
      <c r="BTO53" s="17"/>
      <c r="BTP53" s="17"/>
      <c r="BTQ53" s="17"/>
      <c r="BTR53" s="17"/>
      <c r="BTS53" s="17"/>
      <c r="BTT53" s="17"/>
      <c r="BTU53" s="17"/>
      <c r="BTV53" s="17"/>
      <c r="BTW53" s="17"/>
      <c r="BTX53" s="17"/>
      <c r="BTY53" s="17"/>
      <c r="BTZ53" s="17"/>
      <c r="BUA53" s="17"/>
      <c r="BUB53" s="17"/>
      <c r="BUC53" s="17"/>
      <c r="BUD53" s="17"/>
      <c r="BUE53" s="17"/>
      <c r="BUF53" s="17"/>
      <c r="BUG53" s="17"/>
      <c r="BUH53" s="17"/>
      <c r="BUI53" s="17"/>
      <c r="BUJ53" s="17"/>
      <c r="BUK53" s="17"/>
      <c r="BUL53" s="17"/>
      <c r="BUM53" s="17"/>
      <c r="BUN53" s="17"/>
      <c r="BUO53" s="17"/>
      <c r="BUP53" s="17"/>
      <c r="BUQ53" s="17"/>
      <c r="BUR53" s="17"/>
      <c r="BUS53" s="17"/>
      <c r="BUT53" s="17"/>
      <c r="BUU53" s="17"/>
      <c r="BUV53" s="17"/>
      <c r="BUW53" s="17"/>
      <c r="BUX53" s="17"/>
      <c r="BUY53" s="17"/>
      <c r="BUZ53" s="17"/>
      <c r="BVA53" s="17"/>
      <c r="BVB53" s="17"/>
      <c r="BVC53" s="17"/>
      <c r="BVD53" s="17"/>
      <c r="BVE53" s="17"/>
      <c r="BVF53" s="17"/>
      <c r="BVG53" s="17"/>
      <c r="BVH53" s="17"/>
      <c r="BVI53" s="17"/>
      <c r="BVJ53" s="17"/>
      <c r="BVK53" s="17"/>
      <c r="BVL53" s="17"/>
      <c r="BVM53" s="17"/>
      <c r="BVN53" s="17"/>
      <c r="BVO53" s="17"/>
      <c r="BVP53" s="17"/>
      <c r="BVQ53" s="17"/>
      <c r="BVR53" s="17"/>
      <c r="BVS53" s="17"/>
      <c r="BVT53" s="17"/>
      <c r="BVU53" s="17"/>
      <c r="BVV53" s="17"/>
      <c r="BVW53" s="17"/>
      <c r="BVX53" s="17"/>
      <c r="BVY53" s="17"/>
      <c r="BVZ53" s="17"/>
      <c r="BWA53" s="17"/>
      <c r="BWB53" s="17"/>
      <c r="BWC53" s="17"/>
      <c r="BWD53" s="17"/>
      <c r="BWE53" s="17"/>
      <c r="BWF53" s="17"/>
      <c r="BWG53" s="17"/>
      <c r="BWH53" s="17"/>
      <c r="BWI53" s="17"/>
      <c r="BWJ53" s="17"/>
      <c r="BWK53" s="17"/>
      <c r="BWL53" s="17"/>
      <c r="BWM53" s="17"/>
      <c r="BWN53" s="17"/>
      <c r="BWO53" s="17"/>
      <c r="BWP53" s="17"/>
      <c r="BWQ53" s="17"/>
      <c r="BWR53" s="17"/>
      <c r="BWS53" s="17"/>
      <c r="BWT53" s="17"/>
      <c r="BWU53" s="17"/>
      <c r="BWV53" s="17"/>
      <c r="BWW53" s="17"/>
      <c r="BWX53" s="17"/>
      <c r="BWY53" s="17"/>
      <c r="BWZ53" s="17"/>
      <c r="BXA53" s="17"/>
      <c r="BXB53" s="17"/>
      <c r="BXC53" s="17"/>
      <c r="BXD53" s="17"/>
      <c r="BXE53" s="17"/>
      <c r="BXF53" s="17"/>
      <c r="BXG53" s="17"/>
      <c r="BXH53" s="17"/>
      <c r="BXI53" s="17"/>
      <c r="BXJ53" s="17"/>
      <c r="BXK53" s="17"/>
      <c r="BXL53" s="17"/>
      <c r="BXM53" s="17"/>
      <c r="BXN53" s="17"/>
      <c r="BXO53" s="17"/>
      <c r="BXP53" s="17"/>
      <c r="BXQ53" s="17"/>
      <c r="BXR53" s="17"/>
      <c r="BXS53" s="17"/>
      <c r="BXT53" s="17"/>
      <c r="BXU53" s="17"/>
      <c r="BXV53" s="17"/>
      <c r="BXW53" s="17"/>
      <c r="BXX53" s="17"/>
      <c r="BXY53" s="17"/>
      <c r="BXZ53" s="17"/>
      <c r="BYA53" s="17"/>
      <c r="BYB53" s="17"/>
      <c r="BYC53" s="17"/>
      <c r="BYD53" s="17"/>
      <c r="BYE53" s="17"/>
      <c r="BYF53" s="17"/>
      <c r="BYG53" s="17"/>
      <c r="BYH53" s="17"/>
      <c r="BYI53" s="17"/>
      <c r="BYJ53" s="17"/>
      <c r="BYK53" s="17"/>
      <c r="BYL53" s="17"/>
      <c r="BYM53" s="17"/>
      <c r="BYN53" s="17"/>
      <c r="BYO53" s="17"/>
      <c r="BYP53" s="17"/>
      <c r="BYQ53" s="17"/>
      <c r="BYR53" s="17"/>
      <c r="BYS53" s="17"/>
      <c r="BYT53" s="17"/>
      <c r="BYU53" s="17"/>
      <c r="BYV53" s="17"/>
      <c r="BYW53" s="17"/>
      <c r="BYX53" s="17"/>
      <c r="BYY53" s="17"/>
      <c r="BYZ53" s="17"/>
      <c r="BZA53" s="17"/>
      <c r="BZB53" s="17"/>
      <c r="BZC53" s="17"/>
      <c r="BZD53" s="17"/>
      <c r="BZE53" s="17"/>
      <c r="BZF53" s="17"/>
      <c r="BZG53" s="17"/>
      <c r="BZH53" s="17"/>
      <c r="BZI53" s="17"/>
      <c r="BZJ53" s="17"/>
      <c r="BZK53" s="17"/>
      <c r="BZL53" s="17"/>
      <c r="BZM53" s="17"/>
      <c r="BZN53" s="17"/>
      <c r="BZO53" s="17"/>
      <c r="BZP53" s="17"/>
      <c r="BZQ53" s="17"/>
      <c r="BZR53" s="17"/>
      <c r="BZS53" s="17"/>
      <c r="BZT53" s="17"/>
      <c r="BZU53" s="17"/>
      <c r="BZV53" s="17"/>
      <c r="BZW53" s="17"/>
      <c r="BZX53" s="17"/>
      <c r="BZY53" s="17"/>
      <c r="BZZ53" s="17"/>
      <c r="CAA53" s="17"/>
      <c r="CAB53" s="17"/>
      <c r="CAC53" s="17"/>
      <c r="CAD53" s="17"/>
      <c r="CAE53" s="17"/>
      <c r="CAF53" s="17"/>
      <c r="CAG53" s="17"/>
      <c r="CAH53" s="17"/>
      <c r="CAI53" s="17"/>
      <c r="CAJ53" s="17"/>
      <c r="CAK53" s="17"/>
      <c r="CAL53" s="17"/>
      <c r="CAM53" s="17"/>
      <c r="CAN53" s="17"/>
      <c r="CAO53" s="17"/>
      <c r="CAP53" s="17"/>
      <c r="CAQ53" s="17"/>
      <c r="CAR53" s="17"/>
      <c r="CAS53" s="17"/>
      <c r="CAT53" s="17"/>
      <c r="CAU53" s="17"/>
      <c r="CAV53" s="17"/>
      <c r="CAW53" s="17"/>
      <c r="CAX53" s="17"/>
      <c r="CAY53" s="17"/>
      <c r="CAZ53" s="17"/>
      <c r="CBA53" s="17"/>
      <c r="CBB53" s="17"/>
      <c r="CBC53" s="17"/>
      <c r="CBD53" s="17"/>
      <c r="CBE53" s="17"/>
      <c r="CBF53" s="17"/>
      <c r="CBG53" s="17"/>
      <c r="CBH53" s="17"/>
      <c r="CBI53" s="17"/>
      <c r="CBJ53" s="17"/>
      <c r="CBK53" s="17"/>
      <c r="CBL53" s="17"/>
      <c r="CBM53" s="17"/>
      <c r="CBN53" s="17"/>
      <c r="CBO53" s="17"/>
      <c r="CBP53" s="17"/>
      <c r="CBQ53" s="17"/>
      <c r="CBR53" s="17"/>
      <c r="CBS53" s="17"/>
      <c r="CBT53" s="17"/>
      <c r="CBU53" s="17"/>
      <c r="CBV53" s="17"/>
      <c r="CBW53" s="17"/>
      <c r="CBX53" s="17"/>
      <c r="CBY53" s="17"/>
      <c r="CBZ53" s="17"/>
      <c r="CCA53" s="17"/>
      <c r="CCB53" s="17"/>
      <c r="CCC53" s="17"/>
      <c r="CCD53" s="17"/>
      <c r="CCE53" s="17"/>
      <c r="CCF53" s="17"/>
      <c r="CCG53" s="17"/>
      <c r="CCH53" s="17"/>
      <c r="CCI53" s="17"/>
      <c r="CCJ53" s="17"/>
      <c r="CCK53" s="17"/>
      <c r="CCL53" s="17"/>
      <c r="CCM53" s="17"/>
      <c r="CCN53" s="17"/>
      <c r="CCO53" s="17"/>
      <c r="CCP53" s="17"/>
      <c r="CCQ53" s="17"/>
      <c r="CCR53" s="17"/>
      <c r="CCS53" s="17"/>
      <c r="CCT53" s="17"/>
      <c r="CCU53" s="17"/>
      <c r="CCV53" s="17"/>
      <c r="CCW53" s="17"/>
      <c r="CCX53" s="17"/>
      <c r="CCY53" s="17"/>
      <c r="CCZ53" s="17"/>
      <c r="CDA53" s="17"/>
      <c r="CDB53" s="17"/>
      <c r="CDC53" s="17"/>
      <c r="CDD53" s="17"/>
      <c r="CDE53" s="17"/>
      <c r="CDF53" s="17"/>
      <c r="CDG53" s="17"/>
      <c r="CDH53" s="17"/>
      <c r="CDI53" s="17"/>
      <c r="CDJ53" s="17"/>
      <c r="CDK53" s="17"/>
      <c r="CDL53" s="17"/>
      <c r="CDM53" s="17"/>
      <c r="CDN53" s="17"/>
      <c r="CDO53" s="17"/>
      <c r="CDP53" s="17"/>
      <c r="CDQ53" s="17"/>
      <c r="CDR53" s="17"/>
      <c r="CDS53" s="17"/>
      <c r="CDT53" s="17"/>
      <c r="CDU53" s="17"/>
      <c r="CDV53" s="17"/>
      <c r="CDW53" s="17"/>
      <c r="CDX53" s="17"/>
      <c r="CDY53" s="17"/>
      <c r="CDZ53" s="17"/>
      <c r="CEA53" s="17"/>
      <c r="CEB53" s="17"/>
      <c r="CEC53" s="17"/>
      <c r="CED53" s="17"/>
      <c r="CEE53" s="17"/>
      <c r="CEF53" s="17"/>
      <c r="CEG53" s="17"/>
      <c r="CEH53" s="17"/>
      <c r="CEI53" s="17"/>
      <c r="CEJ53" s="17"/>
      <c r="CEK53" s="17"/>
      <c r="CEL53" s="17"/>
      <c r="CEM53" s="17"/>
      <c r="CEN53" s="17"/>
      <c r="CEO53" s="17"/>
      <c r="CEP53" s="17"/>
      <c r="CEQ53" s="17"/>
      <c r="CER53" s="17"/>
      <c r="CES53" s="17"/>
      <c r="CET53" s="17"/>
      <c r="CEU53" s="17"/>
      <c r="CEV53" s="17"/>
      <c r="CEW53" s="17"/>
      <c r="CEX53" s="17"/>
      <c r="CEY53" s="17"/>
      <c r="CEZ53" s="17"/>
      <c r="CFA53" s="17"/>
      <c r="CFB53" s="17"/>
      <c r="CFC53" s="17"/>
      <c r="CFD53" s="17"/>
      <c r="CFE53" s="17"/>
      <c r="CFF53" s="17"/>
      <c r="CFG53" s="17"/>
      <c r="CFH53" s="17"/>
      <c r="CFI53" s="17"/>
      <c r="CFJ53" s="17"/>
      <c r="CFK53" s="17"/>
      <c r="CFL53" s="17"/>
      <c r="CFM53" s="17"/>
      <c r="CFN53" s="17"/>
      <c r="CFO53" s="17"/>
      <c r="CFP53" s="17"/>
      <c r="CFQ53" s="17"/>
      <c r="CFR53" s="17"/>
      <c r="CFS53" s="17"/>
      <c r="CFT53" s="17"/>
      <c r="CFU53" s="17"/>
      <c r="CFV53" s="17"/>
      <c r="CFW53" s="17"/>
      <c r="CFX53" s="17"/>
      <c r="CFY53" s="17"/>
      <c r="CFZ53" s="17"/>
      <c r="CGA53" s="17"/>
      <c r="CGB53" s="17"/>
      <c r="CGC53" s="17"/>
      <c r="CGD53" s="17"/>
      <c r="CGE53" s="17"/>
      <c r="CGF53" s="17"/>
      <c r="CGG53" s="17"/>
      <c r="CGH53" s="17"/>
      <c r="CGI53" s="17"/>
      <c r="CGJ53" s="17"/>
      <c r="CGK53" s="17"/>
      <c r="CGL53" s="17"/>
      <c r="CGM53" s="17"/>
      <c r="CGN53" s="17"/>
      <c r="CGO53" s="17"/>
      <c r="CGP53" s="17"/>
      <c r="CGQ53" s="17"/>
      <c r="CGR53" s="17"/>
      <c r="CGS53" s="17"/>
      <c r="CGT53" s="17"/>
      <c r="CGU53" s="17"/>
      <c r="CGV53" s="17"/>
      <c r="CGW53" s="17"/>
      <c r="CGX53" s="17"/>
      <c r="CGY53" s="17"/>
      <c r="CGZ53" s="17"/>
      <c r="CHA53" s="17"/>
      <c r="CHB53" s="17"/>
      <c r="CHC53" s="17"/>
      <c r="CHD53" s="17"/>
      <c r="CHE53" s="17"/>
      <c r="CHF53" s="17"/>
      <c r="CHG53" s="17"/>
      <c r="CHH53" s="17"/>
      <c r="CHI53" s="17"/>
      <c r="CHJ53" s="17"/>
      <c r="CHK53" s="17"/>
      <c r="CHL53" s="17"/>
      <c r="CHM53" s="17"/>
      <c r="CHN53" s="17"/>
      <c r="CHO53" s="17"/>
      <c r="CHP53" s="17"/>
      <c r="CHQ53" s="17"/>
      <c r="CHR53" s="17"/>
      <c r="CHS53" s="17"/>
      <c r="CHT53" s="17"/>
      <c r="CHU53" s="17"/>
      <c r="CHV53" s="17"/>
      <c r="CHW53" s="17"/>
      <c r="CHX53" s="17"/>
      <c r="CHY53" s="17"/>
      <c r="CHZ53" s="17"/>
      <c r="CIA53" s="17"/>
      <c r="CIB53" s="17"/>
      <c r="CIC53" s="17"/>
      <c r="CID53" s="17"/>
      <c r="CIE53" s="17"/>
      <c r="CIF53" s="17"/>
      <c r="CIG53" s="17"/>
      <c r="CIH53" s="17"/>
      <c r="CII53" s="17"/>
      <c r="CIJ53" s="17"/>
      <c r="CIK53" s="17"/>
      <c r="CIL53" s="17"/>
      <c r="CIM53" s="17"/>
      <c r="CIN53" s="17"/>
      <c r="CIO53" s="17"/>
      <c r="CIP53" s="17"/>
      <c r="CIQ53" s="17"/>
      <c r="CIR53" s="17"/>
      <c r="CIS53" s="17"/>
      <c r="CIT53" s="17"/>
      <c r="CIU53" s="17"/>
      <c r="CIV53" s="17"/>
      <c r="CIW53" s="17"/>
      <c r="CIX53" s="17"/>
      <c r="CIY53" s="17"/>
      <c r="CIZ53" s="17"/>
      <c r="CJA53" s="17"/>
      <c r="CJB53" s="17"/>
      <c r="CJC53" s="17"/>
      <c r="CJD53" s="17"/>
      <c r="CJE53" s="17"/>
      <c r="CJF53" s="17"/>
      <c r="CJG53" s="17"/>
      <c r="CJH53" s="17"/>
      <c r="CJI53" s="17"/>
      <c r="CJJ53" s="17"/>
      <c r="CJK53" s="17"/>
      <c r="CJL53" s="17"/>
      <c r="CJM53" s="17"/>
      <c r="CJN53" s="17"/>
      <c r="CJO53" s="17"/>
      <c r="CJP53" s="17"/>
      <c r="CJQ53" s="17"/>
      <c r="CJR53" s="17"/>
      <c r="CJS53" s="17"/>
      <c r="CJT53" s="17"/>
      <c r="CJU53" s="17"/>
      <c r="CJV53" s="17"/>
      <c r="CJW53" s="17"/>
      <c r="CJX53" s="17"/>
      <c r="CJY53" s="17"/>
      <c r="CJZ53" s="17"/>
      <c r="CKA53" s="17"/>
      <c r="CKB53" s="17"/>
      <c r="CKC53" s="17"/>
      <c r="CKD53" s="17"/>
      <c r="CKE53" s="17"/>
      <c r="CKF53" s="17"/>
      <c r="CKG53" s="17"/>
      <c r="CKH53" s="17"/>
      <c r="CKI53" s="17"/>
      <c r="CKJ53" s="17"/>
      <c r="CKK53" s="17"/>
      <c r="CKL53" s="17"/>
      <c r="CKM53" s="17"/>
      <c r="CKN53" s="17"/>
      <c r="CKO53" s="17"/>
      <c r="CKP53" s="17"/>
      <c r="CKQ53" s="17"/>
      <c r="CKR53" s="17"/>
      <c r="CKS53" s="17"/>
      <c r="CKT53" s="17"/>
      <c r="CKU53" s="17"/>
      <c r="CKV53" s="17"/>
      <c r="CKW53" s="17"/>
      <c r="CKX53" s="17"/>
      <c r="CKY53" s="17"/>
      <c r="CKZ53" s="17"/>
      <c r="CLA53" s="17"/>
      <c r="CLB53" s="17"/>
      <c r="CLC53" s="17"/>
      <c r="CLD53" s="17"/>
      <c r="CLE53" s="17"/>
      <c r="CLF53" s="17"/>
      <c r="CLG53" s="17"/>
      <c r="CLH53" s="17"/>
      <c r="CLI53" s="17"/>
      <c r="CLJ53" s="17"/>
      <c r="CLK53" s="17"/>
      <c r="CLL53" s="17"/>
      <c r="CLM53" s="17"/>
      <c r="CLN53" s="17"/>
      <c r="CLO53" s="17"/>
      <c r="CLP53" s="17"/>
      <c r="CLQ53" s="17"/>
      <c r="CLR53" s="17"/>
      <c r="CLS53" s="17"/>
      <c r="CLT53" s="17"/>
      <c r="CLU53" s="17"/>
      <c r="CLV53" s="17"/>
      <c r="CLW53" s="17"/>
      <c r="CLX53" s="17"/>
      <c r="CLY53" s="17"/>
      <c r="CLZ53" s="17"/>
      <c r="CMA53" s="17"/>
      <c r="CMB53" s="17"/>
      <c r="CMC53" s="17"/>
      <c r="CMD53" s="17"/>
      <c r="CME53" s="17"/>
      <c r="CMF53" s="17"/>
      <c r="CMG53" s="17"/>
      <c r="CMH53" s="17"/>
      <c r="CMI53" s="17"/>
      <c r="CMJ53" s="17"/>
      <c r="CMK53" s="17"/>
      <c r="CML53" s="17"/>
      <c r="CMM53" s="17"/>
      <c r="CMN53" s="17"/>
      <c r="CMO53" s="17"/>
      <c r="CMP53" s="17"/>
      <c r="CMQ53" s="17"/>
      <c r="CMR53" s="17"/>
      <c r="CMS53" s="17"/>
      <c r="CMT53" s="17"/>
      <c r="CMU53" s="17"/>
      <c r="CMV53" s="17"/>
      <c r="CMW53" s="17"/>
      <c r="CMX53" s="17"/>
      <c r="CMY53" s="17"/>
      <c r="CMZ53" s="17"/>
      <c r="CNA53" s="17"/>
      <c r="CNB53" s="17"/>
      <c r="CNC53" s="17"/>
      <c r="CND53" s="17"/>
      <c r="CNE53" s="17"/>
      <c r="CNF53" s="17"/>
      <c r="CNG53" s="17"/>
      <c r="CNH53" s="17"/>
      <c r="CNI53" s="17"/>
      <c r="CNJ53" s="17"/>
      <c r="CNK53" s="17"/>
      <c r="CNL53" s="17"/>
      <c r="CNM53" s="17"/>
      <c r="CNN53" s="17"/>
      <c r="CNO53" s="17"/>
      <c r="CNP53" s="17"/>
      <c r="CNQ53" s="17"/>
      <c r="CNR53" s="17"/>
      <c r="CNS53" s="17"/>
      <c r="CNT53" s="17"/>
      <c r="CNU53" s="17"/>
      <c r="CNV53" s="17"/>
      <c r="CNW53" s="17"/>
      <c r="CNX53" s="17"/>
      <c r="CNY53" s="17"/>
      <c r="CNZ53" s="17"/>
      <c r="COA53" s="17"/>
      <c r="COB53" s="17"/>
      <c r="COC53" s="17"/>
      <c r="COD53" s="17"/>
      <c r="COE53" s="17"/>
      <c r="COF53" s="17"/>
      <c r="COG53" s="17"/>
      <c r="COH53" s="17"/>
      <c r="COI53" s="17"/>
      <c r="COJ53" s="17"/>
      <c r="COK53" s="17"/>
      <c r="COL53" s="17"/>
      <c r="COM53" s="17"/>
      <c r="CON53" s="17"/>
      <c r="COO53" s="17"/>
      <c r="COP53" s="17"/>
      <c r="COQ53" s="17"/>
      <c r="COR53" s="17"/>
      <c r="COS53" s="17"/>
      <c r="COT53" s="17"/>
      <c r="COU53" s="17"/>
      <c r="COV53" s="17"/>
      <c r="COW53" s="17"/>
      <c r="COX53" s="17"/>
      <c r="COY53" s="17"/>
      <c r="COZ53" s="17"/>
      <c r="CPA53" s="17"/>
      <c r="CPB53" s="17"/>
      <c r="CPC53" s="17"/>
      <c r="CPD53" s="17"/>
      <c r="CPE53" s="17"/>
      <c r="CPF53" s="17"/>
      <c r="CPG53" s="17"/>
      <c r="CPH53" s="17"/>
      <c r="CPI53" s="17"/>
      <c r="CPJ53" s="17"/>
      <c r="CPK53" s="17"/>
      <c r="CPL53" s="17"/>
      <c r="CPM53" s="17"/>
      <c r="CPN53" s="17"/>
      <c r="CPO53" s="17"/>
      <c r="CPP53" s="17"/>
      <c r="CPQ53" s="17"/>
      <c r="CPR53" s="17"/>
      <c r="CPS53" s="17"/>
      <c r="CPT53" s="17"/>
      <c r="CPU53" s="17"/>
      <c r="CPV53" s="17"/>
      <c r="CPW53" s="17"/>
      <c r="CPX53" s="17"/>
      <c r="CPY53" s="17"/>
      <c r="CPZ53" s="17"/>
      <c r="CQA53" s="17"/>
      <c r="CQB53" s="17"/>
      <c r="CQC53" s="17"/>
      <c r="CQD53" s="17"/>
      <c r="CQE53" s="17"/>
      <c r="CQF53" s="17"/>
      <c r="CQG53" s="17"/>
      <c r="CQH53" s="17"/>
      <c r="CQI53" s="17"/>
      <c r="CQJ53" s="17"/>
      <c r="CQK53" s="17"/>
      <c r="CQL53" s="17"/>
      <c r="CQM53" s="17"/>
      <c r="CQN53" s="17"/>
      <c r="CQO53" s="17"/>
      <c r="CQP53" s="17"/>
      <c r="CQQ53" s="17"/>
      <c r="CQR53" s="17"/>
      <c r="CQS53" s="17"/>
      <c r="CQT53" s="17"/>
      <c r="CQU53" s="17"/>
      <c r="CQV53" s="17"/>
      <c r="CQW53" s="17"/>
      <c r="CQX53" s="17"/>
      <c r="CQY53" s="17"/>
      <c r="CQZ53" s="17"/>
      <c r="CRA53" s="17"/>
      <c r="CRB53" s="17"/>
      <c r="CRC53" s="17"/>
      <c r="CRD53" s="17"/>
      <c r="CRE53" s="17"/>
      <c r="CRF53" s="17"/>
      <c r="CRG53" s="17"/>
      <c r="CRH53" s="17"/>
      <c r="CRI53" s="17"/>
      <c r="CRJ53" s="17"/>
      <c r="CRK53" s="17"/>
      <c r="CRL53" s="17"/>
      <c r="CRM53" s="17"/>
      <c r="CRN53" s="17"/>
      <c r="CRO53" s="17"/>
      <c r="CRP53" s="17"/>
      <c r="CRQ53" s="17"/>
      <c r="CRR53" s="17"/>
      <c r="CRS53" s="17"/>
      <c r="CRT53" s="17"/>
      <c r="CRU53" s="17"/>
      <c r="CRV53" s="17"/>
      <c r="CRW53" s="17"/>
      <c r="CRX53" s="17"/>
      <c r="CRY53" s="17"/>
      <c r="CRZ53" s="17"/>
      <c r="CSA53" s="17"/>
      <c r="CSB53" s="17"/>
      <c r="CSC53" s="17"/>
      <c r="CSD53" s="17"/>
      <c r="CSE53" s="17"/>
      <c r="CSF53" s="17"/>
      <c r="CSG53" s="17"/>
      <c r="CSH53" s="17"/>
      <c r="CSI53" s="17"/>
      <c r="CSJ53" s="17"/>
      <c r="CSK53" s="17"/>
      <c r="CSL53" s="17"/>
      <c r="CSM53" s="17"/>
      <c r="CSN53" s="17"/>
      <c r="CSO53" s="17"/>
      <c r="CSP53" s="17"/>
      <c r="CSQ53" s="17"/>
      <c r="CSR53" s="17"/>
      <c r="CSS53" s="17"/>
      <c r="CST53" s="17"/>
      <c r="CSU53" s="17"/>
      <c r="CSV53" s="17"/>
      <c r="CSW53" s="17"/>
      <c r="CSX53" s="17"/>
      <c r="CSY53" s="17"/>
      <c r="CSZ53" s="17"/>
      <c r="CTA53" s="17"/>
      <c r="CTB53" s="17"/>
      <c r="CTC53" s="17"/>
      <c r="CTD53" s="17"/>
      <c r="CTE53" s="17"/>
      <c r="CTF53" s="17"/>
      <c r="CTG53" s="17"/>
      <c r="CTH53" s="17"/>
      <c r="CTI53" s="17"/>
      <c r="CTJ53" s="17"/>
      <c r="CTK53" s="17"/>
      <c r="CTL53" s="17"/>
      <c r="CTM53" s="17"/>
      <c r="CTN53" s="17"/>
      <c r="CTO53" s="17"/>
      <c r="CTP53" s="17"/>
      <c r="CTQ53" s="17"/>
      <c r="CTR53" s="17"/>
      <c r="CTS53" s="17"/>
      <c r="CTT53" s="17"/>
      <c r="CTU53" s="17"/>
      <c r="CTV53" s="17"/>
      <c r="CTW53" s="17"/>
      <c r="CTX53" s="17"/>
      <c r="CTY53" s="17"/>
      <c r="CTZ53" s="17"/>
      <c r="CUA53" s="17"/>
      <c r="CUB53" s="17"/>
      <c r="CUC53" s="17"/>
      <c r="CUD53" s="17"/>
      <c r="CUE53" s="17"/>
      <c r="CUF53" s="17"/>
      <c r="CUG53" s="17"/>
      <c r="CUH53" s="17"/>
      <c r="CUI53" s="17"/>
      <c r="CUJ53" s="17"/>
      <c r="CUK53" s="17"/>
      <c r="CUL53" s="17"/>
      <c r="CUM53" s="17"/>
      <c r="CUN53" s="17"/>
      <c r="CUO53" s="17"/>
      <c r="CUP53" s="17"/>
      <c r="CUQ53" s="17"/>
      <c r="CUR53" s="17"/>
      <c r="CUS53" s="17"/>
      <c r="CUT53" s="17"/>
      <c r="CUU53" s="17"/>
      <c r="CUV53" s="17"/>
      <c r="CUW53" s="17"/>
      <c r="CUX53" s="17"/>
      <c r="CUY53" s="17"/>
      <c r="CUZ53" s="17"/>
      <c r="CVA53" s="17"/>
      <c r="CVB53" s="17"/>
      <c r="CVC53" s="17"/>
      <c r="CVD53" s="17"/>
      <c r="CVE53" s="17"/>
      <c r="CVF53" s="17"/>
      <c r="CVG53" s="17"/>
      <c r="CVH53" s="17"/>
      <c r="CVI53" s="17"/>
      <c r="CVJ53" s="17"/>
      <c r="CVK53" s="17"/>
      <c r="CVL53" s="17"/>
      <c r="CVM53" s="17"/>
      <c r="CVN53" s="17"/>
      <c r="CVO53" s="17"/>
      <c r="CVP53" s="17"/>
      <c r="CVQ53" s="17"/>
      <c r="CVR53" s="17"/>
      <c r="CVS53" s="17"/>
      <c r="CVT53" s="17"/>
      <c r="CVU53" s="17"/>
      <c r="CVV53" s="17"/>
      <c r="CVW53" s="17"/>
      <c r="CVX53" s="17"/>
      <c r="CVY53" s="17"/>
      <c r="CVZ53" s="17"/>
      <c r="CWA53" s="17"/>
      <c r="CWB53" s="17"/>
      <c r="CWC53" s="17"/>
      <c r="CWD53" s="17"/>
      <c r="CWE53" s="17"/>
      <c r="CWF53" s="17"/>
      <c r="CWG53" s="17"/>
      <c r="CWH53" s="17"/>
      <c r="CWI53" s="17"/>
      <c r="CWJ53" s="17"/>
      <c r="CWK53" s="17"/>
      <c r="CWL53" s="17"/>
      <c r="CWM53" s="17"/>
      <c r="CWN53" s="17"/>
      <c r="CWO53" s="17"/>
      <c r="CWP53" s="17"/>
      <c r="CWQ53" s="17"/>
      <c r="CWR53" s="17"/>
      <c r="CWS53" s="17"/>
      <c r="CWT53" s="17"/>
      <c r="CWU53" s="17"/>
      <c r="CWV53" s="17"/>
      <c r="CWW53" s="17"/>
      <c r="CWX53" s="17"/>
      <c r="CWY53" s="17"/>
      <c r="CWZ53" s="17"/>
      <c r="CXA53" s="17"/>
      <c r="CXB53" s="17"/>
      <c r="CXC53" s="17"/>
      <c r="CXD53" s="17"/>
      <c r="CXE53" s="17"/>
      <c r="CXF53" s="17"/>
      <c r="CXG53" s="17"/>
      <c r="CXH53" s="17"/>
      <c r="CXI53" s="17"/>
      <c r="CXJ53" s="17"/>
      <c r="CXK53" s="17"/>
      <c r="CXL53" s="17"/>
      <c r="CXM53" s="17"/>
      <c r="CXN53" s="17"/>
      <c r="CXO53" s="17"/>
      <c r="CXP53" s="17"/>
      <c r="CXQ53" s="17"/>
      <c r="CXR53" s="17"/>
      <c r="CXS53" s="17"/>
      <c r="CXT53" s="17"/>
      <c r="CXU53" s="17"/>
      <c r="CXV53" s="17"/>
      <c r="CXW53" s="17"/>
      <c r="CXX53" s="17"/>
      <c r="CXY53" s="17"/>
      <c r="CXZ53" s="17"/>
      <c r="CYA53" s="17"/>
      <c r="CYB53" s="17"/>
      <c r="CYC53" s="17"/>
      <c r="CYD53" s="17"/>
      <c r="CYE53" s="17"/>
      <c r="CYF53" s="17"/>
      <c r="CYG53" s="17"/>
      <c r="CYH53" s="17"/>
      <c r="CYI53" s="17"/>
      <c r="CYJ53" s="17"/>
      <c r="CYK53" s="17"/>
      <c r="CYL53" s="17"/>
      <c r="CYM53" s="17"/>
      <c r="CYN53" s="17"/>
      <c r="CYO53" s="17"/>
      <c r="CYP53" s="17"/>
      <c r="CYQ53" s="17"/>
      <c r="CYR53" s="17"/>
      <c r="CYS53" s="17"/>
      <c r="CYT53" s="17"/>
      <c r="CYU53" s="17"/>
      <c r="CYV53" s="17"/>
      <c r="CYW53" s="17"/>
      <c r="CYX53" s="17"/>
      <c r="CYY53" s="17"/>
      <c r="CYZ53" s="17"/>
      <c r="CZA53" s="17"/>
      <c r="CZB53" s="17"/>
      <c r="CZC53" s="17"/>
      <c r="CZD53" s="17"/>
      <c r="CZE53" s="17"/>
      <c r="CZF53" s="17"/>
      <c r="CZG53" s="17"/>
      <c r="CZH53" s="17"/>
      <c r="CZI53" s="17"/>
      <c r="CZJ53" s="17"/>
      <c r="CZK53" s="17"/>
      <c r="CZL53" s="17"/>
      <c r="CZM53" s="17"/>
      <c r="CZN53" s="17"/>
      <c r="CZO53" s="17"/>
      <c r="CZP53" s="17"/>
      <c r="CZQ53" s="17"/>
      <c r="CZR53" s="17"/>
      <c r="CZS53" s="17"/>
      <c r="CZT53" s="17"/>
      <c r="CZU53" s="17"/>
      <c r="CZV53" s="17"/>
      <c r="CZW53" s="17"/>
      <c r="CZX53" s="17"/>
      <c r="CZY53" s="17"/>
      <c r="CZZ53" s="17"/>
      <c r="DAA53" s="17"/>
      <c r="DAB53" s="17"/>
      <c r="DAC53" s="17"/>
      <c r="DAD53" s="17"/>
    </row>
    <row r="54" spans="1:2734" s="7" customFormat="1" ht="14" customHeight="1" x14ac:dyDescent="0.3">
      <c r="A54" s="15"/>
      <c r="B54" s="2"/>
      <c r="D54" s="13"/>
      <c r="I54" s="13"/>
      <c r="J54" s="42" t="str">
        <f t="shared" si="3"/>
        <v/>
      </c>
      <c r="K54" s="34" t="str">
        <f t="shared" si="0"/>
        <v/>
      </c>
      <c r="L54" s="32"/>
      <c r="M54" s="14"/>
      <c r="N54" s="13"/>
      <c r="O54" s="35" t="str">
        <f t="shared" si="7"/>
        <v>N/A</v>
      </c>
      <c r="P54" s="36" t="str">
        <f>IF(ISBLANK(I54),"N/A",IF(ISBLANK(M54),WORKDAY(I54,19,Holidays!$B$2:$B$23),IF(ISBLANK(N54),"N/A",WORKDAY(N54,20-NETWORKDAYS(I54,M54,Holidays!$B$2:$B$23),Holidays!$B$2:$B$23))))</f>
        <v>N/A</v>
      </c>
      <c r="Q54" s="37" t="str">
        <f>IFERROR(IF(P54&gt;0,WORKDAY(P54,-10,Holidays!$B$2:$B$23),""),"N/A")</f>
        <v>N/A</v>
      </c>
      <c r="R54" s="37" t="str">
        <f>IFERROR(IF(P54&gt;0,WORKDAY(P54,-5,Holidays!$B$2:$B$23),""),"N/A")</f>
        <v>N/A</v>
      </c>
      <c r="S54" s="13"/>
      <c r="T54" s="39" t="str">
        <f>IF(ISBLANK(S54),"",IF(ISBLANK(M54),NETWORKDAYS(I54,S54,Holidays!$B$2:$B$23),SUM(NETWORKDAYS(I54,M54,Holidays!$B$2:$B$23),IF(ISBLANK(M54),NETWORKDAYS(N54,S54,Holidays!$B$2:$B$23),NETWORKDAYS(N54+1,S54,Holidays!$B$2:$B$23)))))</f>
        <v/>
      </c>
      <c r="U54" s="39" t="str">
        <f t="shared" si="8"/>
        <v/>
      </c>
      <c r="V54" s="38" t="str">
        <f ca="1">IF(P54="N/A","N/A",IF(ISBLANK(I54),"N/A",IF(ISBLANK(S54),NETWORKDAYS(TODAY(),P54,Holidays!$B$2:$B$23),"")))</f>
        <v>N/A</v>
      </c>
      <c r="W54" s="13"/>
      <c r="X54" s="40" t="str">
        <f t="shared" ca="1" si="9"/>
        <v/>
      </c>
      <c r="AB54" s="16"/>
      <c r="AC54" s="41" t="str">
        <f t="shared" si="5"/>
        <v/>
      </c>
      <c r="AD54" s="93"/>
      <c r="AE54" s="13"/>
      <c r="AF54" s="13"/>
      <c r="AG54" s="14"/>
      <c r="AH54" s="42" t="str">
        <f>IF(ISBLANK(AG54),"",NETWORKDAYS(AE54,AG54,Holidays!$B$2:$B$23))</f>
        <v/>
      </c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  <c r="ALM54" s="17"/>
      <c r="ALN54" s="17"/>
      <c r="ALO54" s="17"/>
      <c r="ALP54" s="17"/>
      <c r="ALQ54" s="17"/>
      <c r="ALR54" s="17"/>
      <c r="ALS54" s="17"/>
      <c r="ALT54" s="17"/>
      <c r="ALU54" s="17"/>
      <c r="ALV54" s="17"/>
      <c r="ALW54" s="17"/>
      <c r="ALX54" s="17"/>
      <c r="ALY54" s="17"/>
      <c r="ALZ54" s="17"/>
      <c r="AMA54" s="17"/>
      <c r="AMB54" s="17"/>
      <c r="AMC54" s="17"/>
      <c r="AMD54" s="17"/>
      <c r="AME54" s="17"/>
      <c r="AMF54" s="17"/>
      <c r="AMG54" s="17"/>
      <c r="AMH54" s="17"/>
      <c r="AMI54" s="17"/>
      <c r="AMJ54" s="17"/>
      <c r="AMK54" s="17"/>
      <c r="AML54" s="17"/>
      <c r="AMM54" s="17"/>
      <c r="AMN54" s="17"/>
      <c r="AMO54" s="17"/>
      <c r="AMP54" s="17"/>
      <c r="AMQ54" s="17"/>
      <c r="AMR54" s="17"/>
      <c r="AMS54" s="17"/>
      <c r="AMT54" s="17"/>
      <c r="AMU54" s="17"/>
      <c r="AMV54" s="17"/>
      <c r="AMW54" s="17"/>
      <c r="AMX54" s="17"/>
      <c r="AMY54" s="17"/>
      <c r="AMZ54" s="17"/>
      <c r="ANA54" s="17"/>
      <c r="ANB54" s="17"/>
      <c r="ANC54" s="17"/>
      <c r="AND54" s="17"/>
      <c r="ANE54" s="17"/>
      <c r="ANF54" s="17"/>
      <c r="ANG54" s="17"/>
      <c r="ANH54" s="17"/>
      <c r="ANI54" s="17"/>
      <c r="ANJ54" s="17"/>
      <c r="ANK54" s="17"/>
      <c r="ANL54" s="17"/>
      <c r="ANM54" s="17"/>
      <c r="ANN54" s="17"/>
      <c r="ANO54" s="17"/>
      <c r="ANP54" s="17"/>
      <c r="ANQ54" s="17"/>
      <c r="ANR54" s="17"/>
      <c r="ANS54" s="17"/>
      <c r="ANT54" s="17"/>
      <c r="ANU54" s="17"/>
      <c r="ANV54" s="17"/>
      <c r="ANW54" s="17"/>
      <c r="ANX54" s="17"/>
      <c r="ANY54" s="17"/>
      <c r="ANZ54" s="17"/>
      <c r="AOA54" s="17"/>
      <c r="AOB54" s="17"/>
      <c r="AOC54" s="17"/>
      <c r="AOD54" s="17"/>
      <c r="AOE54" s="17"/>
      <c r="AOF54" s="17"/>
      <c r="AOG54" s="17"/>
      <c r="AOH54" s="17"/>
      <c r="AOI54" s="17"/>
      <c r="AOJ54" s="17"/>
      <c r="AOK54" s="17"/>
      <c r="AOL54" s="17"/>
      <c r="AOM54" s="17"/>
      <c r="AON54" s="17"/>
      <c r="AOO54" s="17"/>
      <c r="AOP54" s="17"/>
      <c r="AOQ54" s="17"/>
      <c r="AOR54" s="17"/>
      <c r="AOS54" s="17"/>
      <c r="AOT54" s="17"/>
      <c r="AOU54" s="17"/>
      <c r="AOV54" s="17"/>
      <c r="AOW54" s="17"/>
      <c r="AOX54" s="17"/>
      <c r="AOY54" s="17"/>
      <c r="AOZ54" s="17"/>
      <c r="APA54" s="17"/>
      <c r="APB54" s="17"/>
      <c r="APC54" s="17"/>
      <c r="APD54" s="17"/>
      <c r="APE54" s="17"/>
      <c r="APF54" s="17"/>
      <c r="APG54" s="17"/>
      <c r="APH54" s="17"/>
      <c r="API54" s="17"/>
      <c r="APJ54" s="17"/>
      <c r="APK54" s="17"/>
      <c r="APL54" s="17"/>
      <c r="APM54" s="17"/>
      <c r="APN54" s="17"/>
      <c r="APO54" s="17"/>
      <c r="APP54" s="17"/>
      <c r="APQ54" s="17"/>
      <c r="APR54" s="17"/>
      <c r="APS54" s="17"/>
      <c r="APT54" s="17"/>
      <c r="APU54" s="17"/>
      <c r="APV54" s="17"/>
      <c r="APW54" s="17"/>
      <c r="APX54" s="17"/>
      <c r="APY54" s="17"/>
      <c r="APZ54" s="17"/>
      <c r="AQA54" s="17"/>
      <c r="AQB54" s="17"/>
      <c r="AQC54" s="17"/>
      <c r="AQD54" s="17"/>
      <c r="AQE54" s="17"/>
      <c r="AQF54" s="17"/>
      <c r="AQG54" s="17"/>
      <c r="AQH54" s="17"/>
      <c r="AQI54" s="17"/>
      <c r="AQJ54" s="17"/>
      <c r="AQK54" s="17"/>
      <c r="AQL54" s="17"/>
      <c r="AQM54" s="17"/>
      <c r="AQN54" s="17"/>
      <c r="AQO54" s="17"/>
      <c r="AQP54" s="17"/>
      <c r="AQQ54" s="17"/>
      <c r="AQR54" s="17"/>
      <c r="AQS54" s="17"/>
      <c r="AQT54" s="17"/>
      <c r="AQU54" s="17"/>
      <c r="AQV54" s="17"/>
      <c r="AQW54" s="17"/>
      <c r="AQX54" s="17"/>
      <c r="AQY54" s="17"/>
      <c r="AQZ54" s="17"/>
      <c r="ARA54" s="17"/>
      <c r="ARB54" s="17"/>
      <c r="ARC54" s="17"/>
      <c r="ARD54" s="17"/>
      <c r="ARE54" s="17"/>
      <c r="ARF54" s="17"/>
      <c r="ARG54" s="17"/>
      <c r="ARH54" s="17"/>
      <c r="ARI54" s="17"/>
      <c r="ARJ54" s="17"/>
      <c r="ARK54" s="17"/>
      <c r="ARL54" s="17"/>
      <c r="ARM54" s="17"/>
      <c r="ARN54" s="17"/>
      <c r="ARO54" s="17"/>
      <c r="ARP54" s="17"/>
      <c r="ARQ54" s="17"/>
      <c r="ARR54" s="17"/>
      <c r="ARS54" s="17"/>
      <c r="ART54" s="17"/>
      <c r="ARU54" s="17"/>
      <c r="ARV54" s="17"/>
      <c r="ARW54" s="17"/>
      <c r="ARX54" s="17"/>
      <c r="ARY54" s="17"/>
      <c r="ARZ54" s="17"/>
      <c r="ASA54" s="17"/>
      <c r="ASB54" s="17"/>
      <c r="ASC54" s="17"/>
      <c r="ASD54" s="17"/>
      <c r="ASE54" s="17"/>
      <c r="ASF54" s="17"/>
      <c r="ASG54" s="17"/>
      <c r="ASH54" s="17"/>
      <c r="ASI54" s="17"/>
      <c r="ASJ54" s="17"/>
      <c r="ASK54" s="17"/>
      <c r="ASL54" s="17"/>
      <c r="ASM54" s="17"/>
      <c r="ASN54" s="17"/>
      <c r="ASO54" s="17"/>
      <c r="ASP54" s="17"/>
      <c r="ASQ54" s="17"/>
      <c r="ASR54" s="17"/>
      <c r="ASS54" s="17"/>
      <c r="AST54" s="17"/>
      <c r="ASU54" s="17"/>
      <c r="ASV54" s="17"/>
      <c r="ASW54" s="17"/>
      <c r="ASX54" s="17"/>
      <c r="ASY54" s="17"/>
      <c r="ASZ54" s="17"/>
      <c r="ATA54" s="17"/>
      <c r="ATB54" s="17"/>
      <c r="ATC54" s="17"/>
      <c r="ATD54" s="17"/>
      <c r="ATE54" s="17"/>
      <c r="ATF54" s="17"/>
      <c r="ATG54" s="17"/>
      <c r="ATH54" s="17"/>
      <c r="ATI54" s="17"/>
      <c r="ATJ54" s="17"/>
      <c r="ATK54" s="17"/>
      <c r="ATL54" s="17"/>
      <c r="ATM54" s="17"/>
      <c r="ATN54" s="17"/>
      <c r="ATO54" s="17"/>
      <c r="ATP54" s="17"/>
      <c r="ATQ54" s="17"/>
      <c r="ATR54" s="17"/>
      <c r="ATS54" s="17"/>
      <c r="ATT54" s="17"/>
      <c r="ATU54" s="17"/>
      <c r="ATV54" s="17"/>
      <c r="ATW54" s="17"/>
      <c r="ATX54" s="17"/>
      <c r="ATY54" s="17"/>
      <c r="ATZ54" s="17"/>
      <c r="AUA54" s="17"/>
      <c r="AUB54" s="17"/>
      <c r="AUC54" s="17"/>
      <c r="AUD54" s="17"/>
      <c r="AUE54" s="17"/>
      <c r="AUF54" s="17"/>
      <c r="AUG54" s="17"/>
      <c r="AUH54" s="17"/>
      <c r="AUI54" s="17"/>
      <c r="AUJ54" s="17"/>
      <c r="AUK54" s="17"/>
      <c r="AUL54" s="17"/>
      <c r="AUM54" s="17"/>
      <c r="AUN54" s="17"/>
      <c r="AUO54" s="17"/>
      <c r="AUP54" s="17"/>
      <c r="AUQ54" s="17"/>
      <c r="AUR54" s="17"/>
      <c r="AUS54" s="17"/>
      <c r="AUT54" s="17"/>
      <c r="AUU54" s="17"/>
      <c r="AUV54" s="17"/>
      <c r="AUW54" s="17"/>
      <c r="AUX54" s="17"/>
      <c r="AUY54" s="17"/>
      <c r="AUZ54" s="17"/>
      <c r="AVA54" s="17"/>
      <c r="AVB54" s="17"/>
      <c r="AVC54" s="17"/>
      <c r="AVD54" s="17"/>
      <c r="AVE54" s="17"/>
      <c r="AVF54" s="17"/>
      <c r="AVG54" s="17"/>
      <c r="AVH54" s="17"/>
      <c r="AVI54" s="17"/>
      <c r="AVJ54" s="17"/>
      <c r="AVK54" s="17"/>
      <c r="AVL54" s="17"/>
      <c r="AVM54" s="17"/>
      <c r="AVN54" s="17"/>
      <c r="AVO54" s="17"/>
      <c r="AVP54" s="17"/>
      <c r="AVQ54" s="17"/>
      <c r="AVR54" s="17"/>
      <c r="AVS54" s="17"/>
      <c r="AVT54" s="17"/>
      <c r="AVU54" s="17"/>
      <c r="AVV54" s="17"/>
      <c r="AVW54" s="17"/>
      <c r="AVX54" s="17"/>
      <c r="AVY54" s="17"/>
      <c r="AVZ54" s="17"/>
      <c r="AWA54" s="17"/>
      <c r="AWB54" s="17"/>
      <c r="AWC54" s="17"/>
      <c r="AWD54" s="17"/>
      <c r="AWE54" s="17"/>
      <c r="AWF54" s="17"/>
      <c r="AWG54" s="17"/>
      <c r="AWH54" s="17"/>
      <c r="AWI54" s="17"/>
      <c r="AWJ54" s="17"/>
      <c r="AWK54" s="17"/>
      <c r="AWL54" s="17"/>
      <c r="AWM54" s="17"/>
      <c r="AWN54" s="17"/>
      <c r="AWO54" s="17"/>
      <c r="AWP54" s="17"/>
      <c r="AWQ54" s="17"/>
      <c r="AWR54" s="17"/>
      <c r="AWS54" s="17"/>
      <c r="AWT54" s="17"/>
      <c r="AWU54" s="17"/>
      <c r="AWV54" s="17"/>
      <c r="AWW54" s="17"/>
      <c r="AWX54" s="17"/>
      <c r="AWY54" s="17"/>
      <c r="AWZ54" s="17"/>
      <c r="AXA54" s="17"/>
      <c r="AXB54" s="17"/>
      <c r="AXC54" s="17"/>
      <c r="AXD54" s="17"/>
      <c r="AXE54" s="17"/>
      <c r="AXF54" s="17"/>
      <c r="AXG54" s="17"/>
      <c r="AXH54" s="17"/>
      <c r="AXI54" s="17"/>
      <c r="AXJ54" s="17"/>
      <c r="AXK54" s="17"/>
      <c r="AXL54" s="17"/>
      <c r="AXM54" s="17"/>
      <c r="AXN54" s="17"/>
      <c r="AXO54" s="17"/>
      <c r="AXP54" s="17"/>
      <c r="AXQ54" s="17"/>
      <c r="AXR54" s="17"/>
      <c r="AXS54" s="17"/>
      <c r="AXT54" s="17"/>
      <c r="AXU54" s="17"/>
      <c r="AXV54" s="17"/>
      <c r="AXW54" s="17"/>
      <c r="AXX54" s="17"/>
      <c r="AXY54" s="17"/>
      <c r="AXZ54" s="17"/>
      <c r="AYA54" s="17"/>
      <c r="AYB54" s="17"/>
      <c r="AYC54" s="17"/>
      <c r="AYD54" s="17"/>
      <c r="AYE54" s="17"/>
      <c r="AYF54" s="17"/>
      <c r="AYG54" s="17"/>
      <c r="AYH54" s="17"/>
      <c r="AYI54" s="17"/>
      <c r="AYJ54" s="17"/>
      <c r="AYK54" s="17"/>
      <c r="AYL54" s="17"/>
      <c r="AYM54" s="17"/>
      <c r="AYN54" s="17"/>
      <c r="AYO54" s="17"/>
      <c r="AYP54" s="17"/>
      <c r="AYQ54" s="17"/>
      <c r="AYR54" s="17"/>
      <c r="AYS54" s="17"/>
      <c r="AYT54" s="17"/>
      <c r="AYU54" s="17"/>
      <c r="AYV54" s="17"/>
      <c r="AYW54" s="17"/>
      <c r="AYX54" s="17"/>
      <c r="AYY54" s="17"/>
      <c r="AYZ54" s="17"/>
      <c r="AZA54" s="17"/>
      <c r="AZB54" s="17"/>
      <c r="AZC54" s="17"/>
      <c r="AZD54" s="17"/>
      <c r="AZE54" s="17"/>
      <c r="AZF54" s="17"/>
      <c r="AZG54" s="17"/>
      <c r="AZH54" s="17"/>
      <c r="AZI54" s="17"/>
      <c r="AZJ54" s="17"/>
      <c r="AZK54" s="17"/>
      <c r="AZL54" s="17"/>
      <c r="AZM54" s="17"/>
      <c r="AZN54" s="17"/>
      <c r="AZO54" s="17"/>
      <c r="AZP54" s="17"/>
      <c r="AZQ54" s="17"/>
      <c r="AZR54" s="17"/>
      <c r="AZS54" s="17"/>
      <c r="AZT54" s="17"/>
      <c r="AZU54" s="17"/>
      <c r="AZV54" s="17"/>
      <c r="AZW54" s="17"/>
      <c r="AZX54" s="17"/>
      <c r="AZY54" s="17"/>
      <c r="AZZ54" s="17"/>
      <c r="BAA54" s="17"/>
      <c r="BAB54" s="17"/>
      <c r="BAC54" s="17"/>
      <c r="BAD54" s="17"/>
      <c r="BAE54" s="17"/>
      <c r="BAF54" s="17"/>
      <c r="BAG54" s="17"/>
      <c r="BAH54" s="17"/>
      <c r="BAI54" s="17"/>
      <c r="BAJ54" s="17"/>
      <c r="BAK54" s="17"/>
      <c r="BAL54" s="17"/>
      <c r="BAM54" s="17"/>
      <c r="BAN54" s="17"/>
      <c r="BAO54" s="17"/>
      <c r="BAP54" s="17"/>
      <c r="BAQ54" s="17"/>
      <c r="BAR54" s="17"/>
      <c r="BAS54" s="17"/>
      <c r="BAT54" s="17"/>
      <c r="BAU54" s="17"/>
      <c r="BAV54" s="17"/>
      <c r="BAW54" s="17"/>
      <c r="BAX54" s="17"/>
      <c r="BAY54" s="17"/>
      <c r="BAZ54" s="17"/>
      <c r="BBA54" s="17"/>
      <c r="BBB54" s="17"/>
      <c r="BBC54" s="17"/>
      <c r="BBD54" s="17"/>
      <c r="BBE54" s="17"/>
      <c r="BBF54" s="17"/>
      <c r="BBG54" s="17"/>
      <c r="BBH54" s="17"/>
      <c r="BBI54" s="17"/>
      <c r="BBJ54" s="17"/>
      <c r="BBK54" s="17"/>
      <c r="BBL54" s="17"/>
      <c r="BBM54" s="17"/>
      <c r="BBN54" s="17"/>
      <c r="BBO54" s="17"/>
      <c r="BBP54" s="17"/>
      <c r="BBQ54" s="17"/>
      <c r="BBR54" s="17"/>
      <c r="BBS54" s="17"/>
      <c r="BBT54" s="17"/>
      <c r="BBU54" s="17"/>
      <c r="BBV54" s="17"/>
      <c r="BBW54" s="17"/>
      <c r="BBX54" s="17"/>
      <c r="BBY54" s="17"/>
      <c r="BBZ54" s="17"/>
      <c r="BCA54" s="17"/>
      <c r="BCB54" s="17"/>
      <c r="BCC54" s="17"/>
      <c r="BCD54" s="17"/>
      <c r="BCE54" s="17"/>
      <c r="BCF54" s="17"/>
      <c r="BCG54" s="17"/>
      <c r="BCH54" s="17"/>
      <c r="BCI54" s="17"/>
      <c r="BCJ54" s="17"/>
      <c r="BCK54" s="17"/>
      <c r="BCL54" s="17"/>
      <c r="BCM54" s="17"/>
      <c r="BCN54" s="17"/>
      <c r="BCO54" s="17"/>
      <c r="BCP54" s="17"/>
      <c r="BCQ54" s="17"/>
      <c r="BCR54" s="17"/>
      <c r="BCS54" s="17"/>
      <c r="BCT54" s="17"/>
      <c r="BCU54" s="17"/>
      <c r="BCV54" s="17"/>
      <c r="BCW54" s="17"/>
      <c r="BCX54" s="17"/>
      <c r="BCY54" s="17"/>
      <c r="BCZ54" s="17"/>
      <c r="BDA54" s="17"/>
      <c r="BDB54" s="17"/>
      <c r="BDC54" s="17"/>
      <c r="BDD54" s="17"/>
      <c r="BDE54" s="17"/>
      <c r="BDF54" s="17"/>
      <c r="BDG54" s="17"/>
      <c r="BDH54" s="17"/>
      <c r="BDI54" s="17"/>
      <c r="BDJ54" s="17"/>
      <c r="BDK54" s="17"/>
      <c r="BDL54" s="17"/>
      <c r="BDM54" s="17"/>
      <c r="BDN54" s="17"/>
      <c r="BDO54" s="17"/>
      <c r="BDP54" s="17"/>
      <c r="BDQ54" s="17"/>
      <c r="BDR54" s="17"/>
      <c r="BDS54" s="17"/>
      <c r="BDT54" s="17"/>
      <c r="BDU54" s="17"/>
      <c r="BDV54" s="17"/>
      <c r="BDW54" s="17"/>
      <c r="BDX54" s="17"/>
      <c r="BDY54" s="17"/>
      <c r="BDZ54" s="17"/>
      <c r="BEA54" s="17"/>
      <c r="BEB54" s="17"/>
      <c r="BEC54" s="17"/>
      <c r="BED54" s="17"/>
      <c r="BEE54" s="17"/>
      <c r="BEF54" s="17"/>
      <c r="BEG54" s="17"/>
      <c r="BEH54" s="17"/>
      <c r="BEI54" s="17"/>
      <c r="BEJ54" s="17"/>
      <c r="BEK54" s="17"/>
      <c r="BEL54" s="17"/>
      <c r="BEM54" s="17"/>
      <c r="BEN54" s="17"/>
      <c r="BEO54" s="17"/>
      <c r="BEP54" s="17"/>
      <c r="BEQ54" s="17"/>
      <c r="BER54" s="17"/>
      <c r="BES54" s="17"/>
      <c r="BET54" s="17"/>
      <c r="BEU54" s="17"/>
      <c r="BEV54" s="17"/>
      <c r="BEW54" s="17"/>
      <c r="BEX54" s="17"/>
      <c r="BEY54" s="17"/>
      <c r="BEZ54" s="17"/>
      <c r="BFA54" s="17"/>
      <c r="BFB54" s="17"/>
      <c r="BFC54" s="17"/>
      <c r="BFD54" s="17"/>
      <c r="BFE54" s="17"/>
      <c r="BFF54" s="17"/>
      <c r="BFG54" s="17"/>
      <c r="BFH54" s="17"/>
      <c r="BFI54" s="17"/>
      <c r="BFJ54" s="17"/>
      <c r="BFK54" s="17"/>
      <c r="BFL54" s="17"/>
      <c r="BFM54" s="17"/>
      <c r="BFN54" s="17"/>
      <c r="BFO54" s="17"/>
      <c r="BFP54" s="17"/>
      <c r="BFQ54" s="17"/>
      <c r="BFR54" s="17"/>
      <c r="BFS54" s="17"/>
      <c r="BFT54" s="17"/>
      <c r="BFU54" s="17"/>
      <c r="BFV54" s="17"/>
      <c r="BFW54" s="17"/>
      <c r="BFX54" s="17"/>
      <c r="BFY54" s="17"/>
      <c r="BFZ54" s="17"/>
      <c r="BGA54" s="17"/>
      <c r="BGB54" s="17"/>
      <c r="BGC54" s="17"/>
      <c r="BGD54" s="17"/>
      <c r="BGE54" s="17"/>
      <c r="BGF54" s="17"/>
      <c r="BGG54" s="17"/>
      <c r="BGH54" s="17"/>
      <c r="BGI54" s="17"/>
      <c r="BGJ54" s="17"/>
      <c r="BGK54" s="17"/>
      <c r="BGL54" s="17"/>
      <c r="BGM54" s="17"/>
      <c r="BGN54" s="17"/>
      <c r="BGO54" s="17"/>
      <c r="BGP54" s="17"/>
      <c r="BGQ54" s="17"/>
      <c r="BGR54" s="17"/>
      <c r="BGS54" s="17"/>
      <c r="BGT54" s="17"/>
      <c r="BGU54" s="17"/>
      <c r="BGV54" s="17"/>
      <c r="BGW54" s="17"/>
      <c r="BGX54" s="17"/>
      <c r="BGY54" s="17"/>
      <c r="BGZ54" s="17"/>
      <c r="BHA54" s="17"/>
      <c r="BHB54" s="17"/>
      <c r="BHC54" s="17"/>
      <c r="BHD54" s="17"/>
      <c r="BHE54" s="17"/>
      <c r="BHF54" s="17"/>
      <c r="BHG54" s="17"/>
      <c r="BHH54" s="17"/>
      <c r="BHI54" s="17"/>
      <c r="BHJ54" s="17"/>
      <c r="BHK54" s="17"/>
      <c r="BHL54" s="17"/>
      <c r="BHM54" s="17"/>
      <c r="BHN54" s="17"/>
      <c r="BHO54" s="17"/>
      <c r="BHP54" s="17"/>
      <c r="BHQ54" s="17"/>
      <c r="BHR54" s="17"/>
      <c r="BHS54" s="17"/>
      <c r="BHT54" s="17"/>
      <c r="BHU54" s="17"/>
      <c r="BHV54" s="17"/>
      <c r="BHW54" s="17"/>
      <c r="BHX54" s="17"/>
      <c r="BHY54" s="17"/>
      <c r="BHZ54" s="17"/>
      <c r="BIA54" s="17"/>
      <c r="BIB54" s="17"/>
      <c r="BIC54" s="17"/>
      <c r="BID54" s="17"/>
      <c r="BIE54" s="17"/>
      <c r="BIF54" s="17"/>
      <c r="BIG54" s="17"/>
      <c r="BIH54" s="17"/>
      <c r="BII54" s="17"/>
      <c r="BIJ54" s="17"/>
      <c r="BIK54" s="17"/>
      <c r="BIL54" s="17"/>
      <c r="BIM54" s="17"/>
      <c r="BIN54" s="17"/>
      <c r="BIO54" s="17"/>
      <c r="BIP54" s="17"/>
      <c r="BIQ54" s="17"/>
      <c r="BIR54" s="17"/>
      <c r="BIS54" s="17"/>
      <c r="BIT54" s="17"/>
      <c r="BIU54" s="17"/>
      <c r="BIV54" s="17"/>
      <c r="BIW54" s="17"/>
      <c r="BIX54" s="17"/>
      <c r="BIY54" s="17"/>
      <c r="BIZ54" s="17"/>
      <c r="BJA54" s="17"/>
      <c r="BJB54" s="17"/>
      <c r="BJC54" s="17"/>
      <c r="BJD54" s="17"/>
      <c r="BJE54" s="17"/>
      <c r="BJF54" s="17"/>
      <c r="BJG54" s="17"/>
      <c r="BJH54" s="17"/>
      <c r="BJI54" s="17"/>
      <c r="BJJ54" s="17"/>
      <c r="BJK54" s="17"/>
      <c r="BJL54" s="17"/>
      <c r="BJM54" s="17"/>
      <c r="BJN54" s="17"/>
      <c r="BJO54" s="17"/>
      <c r="BJP54" s="17"/>
      <c r="BJQ54" s="17"/>
      <c r="BJR54" s="17"/>
      <c r="BJS54" s="17"/>
      <c r="BJT54" s="17"/>
      <c r="BJU54" s="17"/>
      <c r="BJV54" s="17"/>
      <c r="BJW54" s="17"/>
      <c r="BJX54" s="17"/>
      <c r="BJY54" s="17"/>
      <c r="BJZ54" s="17"/>
      <c r="BKA54" s="17"/>
      <c r="BKB54" s="17"/>
      <c r="BKC54" s="17"/>
      <c r="BKD54" s="17"/>
      <c r="BKE54" s="17"/>
      <c r="BKF54" s="17"/>
      <c r="BKG54" s="17"/>
      <c r="BKH54" s="17"/>
      <c r="BKI54" s="17"/>
      <c r="BKJ54" s="17"/>
      <c r="BKK54" s="17"/>
      <c r="BKL54" s="17"/>
      <c r="BKM54" s="17"/>
      <c r="BKN54" s="17"/>
      <c r="BKO54" s="17"/>
      <c r="BKP54" s="17"/>
      <c r="BKQ54" s="17"/>
      <c r="BKR54" s="17"/>
      <c r="BKS54" s="17"/>
      <c r="BKT54" s="17"/>
      <c r="BKU54" s="17"/>
      <c r="BKV54" s="17"/>
      <c r="BKW54" s="17"/>
      <c r="BKX54" s="17"/>
      <c r="BKY54" s="17"/>
      <c r="BKZ54" s="17"/>
      <c r="BLA54" s="17"/>
      <c r="BLB54" s="17"/>
      <c r="BLC54" s="17"/>
      <c r="BLD54" s="17"/>
      <c r="BLE54" s="17"/>
      <c r="BLF54" s="17"/>
      <c r="BLG54" s="17"/>
      <c r="BLH54" s="17"/>
      <c r="BLI54" s="17"/>
      <c r="BLJ54" s="17"/>
      <c r="BLK54" s="17"/>
      <c r="BLL54" s="17"/>
      <c r="BLM54" s="17"/>
      <c r="BLN54" s="17"/>
      <c r="BLO54" s="17"/>
      <c r="BLP54" s="17"/>
      <c r="BLQ54" s="17"/>
      <c r="BLR54" s="17"/>
      <c r="BLS54" s="17"/>
      <c r="BLT54" s="17"/>
      <c r="BLU54" s="17"/>
      <c r="BLV54" s="17"/>
      <c r="BLW54" s="17"/>
      <c r="BLX54" s="17"/>
      <c r="BLY54" s="17"/>
      <c r="BLZ54" s="17"/>
      <c r="BMA54" s="17"/>
      <c r="BMB54" s="17"/>
      <c r="BMC54" s="17"/>
      <c r="BMD54" s="17"/>
      <c r="BME54" s="17"/>
      <c r="BMF54" s="17"/>
      <c r="BMG54" s="17"/>
      <c r="BMH54" s="17"/>
      <c r="BMI54" s="17"/>
      <c r="BMJ54" s="17"/>
      <c r="BMK54" s="17"/>
      <c r="BML54" s="17"/>
      <c r="BMM54" s="17"/>
      <c r="BMN54" s="17"/>
      <c r="BMO54" s="17"/>
      <c r="BMP54" s="17"/>
      <c r="BMQ54" s="17"/>
      <c r="BMR54" s="17"/>
      <c r="BMS54" s="17"/>
      <c r="BMT54" s="17"/>
      <c r="BMU54" s="17"/>
      <c r="BMV54" s="17"/>
      <c r="BMW54" s="17"/>
      <c r="BMX54" s="17"/>
      <c r="BMY54" s="17"/>
      <c r="BMZ54" s="17"/>
      <c r="BNA54" s="17"/>
      <c r="BNB54" s="17"/>
      <c r="BNC54" s="17"/>
      <c r="BND54" s="17"/>
      <c r="BNE54" s="17"/>
      <c r="BNF54" s="17"/>
      <c r="BNG54" s="17"/>
      <c r="BNH54" s="17"/>
      <c r="BNI54" s="17"/>
      <c r="BNJ54" s="17"/>
      <c r="BNK54" s="17"/>
      <c r="BNL54" s="17"/>
      <c r="BNM54" s="17"/>
      <c r="BNN54" s="17"/>
      <c r="BNO54" s="17"/>
      <c r="BNP54" s="17"/>
      <c r="BNQ54" s="17"/>
      <c r="BNR54" s="17"/>
      <c r="BNS54" s="17"/>
      <c r="BNT54" s="17"/>
      <c r="BNU54" s="17"/>
      <c r="BNV54" s="17"/>
      <c r="BNW54" s="17"/>
      <c r="BNX54" s="17"/>
      <c r="BNY54" s="17"/>
      <c r="BNZ54" s="17"/>
      <c r="BOA54" s="17"/>
      <c r="BOB54" s="17"/>
      <c r="BOC54" s="17"/>
      <c r="BOD54" s="17"/>
      <c r="BOE54" s="17"/>
      <c r="BOF54" s="17"/>
      <c r="BOG54" s="17"/>
      <c r="BOH54" s="17"/>
      <c r="BOI54" s="17"/>
      <c r="BOJ54" s="17"/>
      <c r="BOK54" s="17"/>
      <c r="BOL54" s="17"/>
      <c r="BOM54" s="17"/>
      <c r="BON54" s="17"/>
      <c r="BOO54" s="17"/>
      <c r="BOP54" s="17"/>
      <c r="BOQ54" s="17"/>
      <c r="BOR54" s="17"/>
      <c r="BOS54" s="17"/>
      <c r="BOT54" s="17"/>
      <c r="BOU54" s="17"/>
      <c r="BOV54" s="17"/>
      <c r="BOW54" s="17"/>
      <c r="BOX54" s="17"/>
      <c r="BOY54" s="17"/>
      <c r="BOZ54" s="17"/>
      <c r="BPA54" s="17"/>
      <c r="BPB54" s="17"/>
      <c r="BPC54" s="17"/>
      <c r="BPD54" s="17"/>
      <c r="BPE54" s="17"/>
      <c r="BPF54" s="17"/>
      <c r="BPG54" s="17"/>
      <c r="BPH54" s="17"/>
      <c r="BPI54" s="17"/>
      <c r="BPJ54" s="17"/>
      <c r="BPK54" s="17"/>
      <c r="BPL54" s="17"/>
      <c r="BPM54" s="17"/>
      <c r="BPN54" s="17"/>
      <c r="BPO54" s="17"/>
      <c r="BPP54" s="17"/>
      <c r="BPQ54" s="17"/>
      <c r="BPR54" s="17"/>
      <c r="BPS54" s="17"/>
      <c r="BPT54" s="17"/>
      <c r="BPU54" s="17"/>
      <c r="BPV54" s="17"/>
      <c r="BPW54" s="17"/>
      <c r="BPX54" s="17"/>
      <c r="BPY54" s="17"/>
      <c r="BPZ54" s="17"/>
      <c r="BQA54" s="17"/>
      <c r="BQB54" s="17"/>
      <c r="BQC54" s="17"/>
      <c r="BQD54" s="17"/>
      <c r="BQE54" s="17"/>
      <c r="BQF54" s="17"/>
      <c r="BQG54" s="17"/>
      <c r="BQH54" s="17"/>
      <c r="BQI54" s="17"/>
      <c r="BQJ54" s="17"/>
      <c r="BQK54" s="17"/>
      <c r="BQL54" s="17"/>
      <c r="BQM54" s="17"/>
      <c r="BQN54" s="17"/>
      <c r="BQO54" s="17"/>
      <c r="BQP54" s="17"/>
      <c r="BQQ54" s="17"/>
      <c r="BQR54" s="17"/>
      <c r="BQS54" s="17"/>
      <c r="BQT54" s="17"/>
      <c r="BQU54" s="17"/>
      <c r="BQV54" s="17"/>
      <c r="BQW54" s="17"/>
      <c r="BQX54" s="17"/>
      <c r="BQY54" s="17"/>
      <c r="BQZ54" s="17"/>
      <c r="BRA54" s="17"/>
      <c r="BRB54" s="17"/>
      <c r="BRC54" s="17"/>
      <c r="BRD54" s="17"/>
      <c r="BRE54" s="17"/>
      <c r="BRF54" s="17"/>
      <c r="BRG54" s="17"/>
      <c r="BRH54" s="17"/>
      <c r="BRI54" s="17"/>
      <c r="BRJ54" s="17"/>
      <c r="BRK54" s="17"/>
      <c r="BRL54" s="17"/>
      <c r="BRM54" s="17"/>
      <c r="BRN54" s="17"/>
      <c r="BRO54" s="17"/>
      <c r="BRP54" s="17"/>
      <c r="BRQ54" s="17"/>
      <c r="BRR54" s="17"/>
      <c r="BRS54" s="17"/>
      <c r="BRT54" s="17"/>
      <c r="BRU54" s="17"/>
      <c r="BRV54" s="17"/>
      <c r="BRW54" s="17"/>
      <c r="BRX54" s="17"/>
      <c r="BRY54" s="17"/>
      <c r="BRZ54" s="17"/>
      <c r="BSA54" s="17"/>
      <c r="BSB54" s="17"/>
      <c r="BSC54" s="17"/>
      <c r="BSD54" s="17"/>
      <c r="BSE54" s="17"/>
      <c r="BSF54" s="17"/>
      <c r="BSG54" s="17"/>
      <c r="BSH54" s="17"/>
      <c r="BSI54" s="17"/>
      <c r="BSJ54" s="17"/>
      <c r="BSK54" s="17"/>
      <c r="BSL54" s="17"/>
      <c r="BSM54" s="17"/>
      <c r="BSN54" s="17"/>
      <c r="BSO54" s="17"/>
      <c r="BSP54" s="17"/>
      <c r="BSQ54" s="17"/>
      <c r="BSR54" s="17"/>
      <c r="BSS54" s="17"/>
      <c r="BST54" s="17"/>
      <c r="BSU54" s="17"/>
      <c r="BSV54" s="17"/>
      <c r="BSW54" s="17"/>
      <c r="BSX54" s="17"/>
      <c r="BSY54" s="17"/>
      <c r="BSZ54" s="17"/>
      <c r="BTA54" s="17"/>
      <c r="BTB54" s="17"/>
      <c r="BTC54" s="17"/>
      <c r="BTD54" s="17"/>
      <c r="BTE54" s="17"/>
      <c r="BTF54" s="17"/>
      <c r="BTG54" s="17"/>
      <c r="BTH54" s="17"/>
      <c r="BTI54" s="17"/>
      <c r="BTJ54" s="17"/>
      <c r="BTK54" s="17"/>
      <c r="BTL54" s="17"/>
      <c r="BTM54" s="17"/>
      <c r="BTN54" s="17"/>
      <c r="BTO54" s="17"/>
      <c r="BTP54" s="17"/>
      <c r="BTQ54" s="17"/>
      <c r="BTR54" s="17"/>
      <c r="BTS54" s="17"/>
      <c r="BTT54" s="17"/>
      <c r="BTU54" s="17"/>
      <c r="BTV54" s="17"/>
      <c r="BTW54" s="17"/>
      <c r="BTX54" s="17"/>
      <c r="BTY54" s="17"/>
      <c r="BTZ54" s="17"/>
      <c r="BUA54" s="17"/>
      <c r="BUB54" s="17"/>
      <c r="BUC54" s="17"/>
      <c r="BUD54" s="17"/>
      <c r="BUE54" s="17"/>
      <c r="BUF54" s="17"/>
      <c r="BUG54" s="17"/>
      <c r="BUH54" s="17"/>
      <c r="BUI54" s="17"/>
      <c r="BUJ54" s="17"/>
      <c r="BUK54" s="17"/>
      <c r="BUL54" s="17"/>
      <c r="BUM54" s="17"/>
      <c r="BUN54" s="17"/>
      <c r="BUO54" s="17"/>
      <c r="BUP54" s="17"/>
      <c r="BUQ54" s="17"/>
      <c r="BUR54" s="17"/>
      <c r="BUS54" s="17"/>
      <c r="BUT54" s="17"/>
      <c r="BUU54" s="17"/>
      <c r="BUV54" s="17"/>
      <c r="BUW54" s="17"/>
      <c r="BUX54" s="17"/>
      <c r="BUY54" s="17"/>
      <c r="BUZ54" s="17"/>
      <c r="BVA54" s="17"/>
      <c r="BVB54" s="17"/>
      <c r="BVC54" s="17"/>
      <c r="BVD54" s="17"/>
      <c r="BVE54" s="17"/>
      <c r="BVF54" s="17"/>
      <c r="BVG54" s="17"/>
      <c r="BVH54" s="17"/>
      <c r="BVI54" s="17"/>
      <c r="BVJ54" s="17"/>
      <c r="BVK54" s="17"/>
      <c r="BVL54" s="17"/>
      <c r="BVM54" s="17"/>
      <c r="BVN54" s="17"/>
      <c r="BVO54" s="17"/>
      <c r="BVP54" s="17"/>
      <c r="BVQ54" s="17"/>
      <c r="BVR54" s="17"/>
      <c r="BVS54" s="17"/>
      <c r="BVT54" s="17"/>
      <c r="BVU54" s="17"/>
      <c r="BVV54" s="17"/>
      <c r="BVW54" s="17"/>
      <c r="BVX54" s="17"/>
      <c r="BVY54" s="17"/>
      <c r="BVZ54" s="17"/>
      <c r="BWA54" s="17"/>
      <c r="BWB54" s="17"/>
      <c r="BWC54" s="17"/>
      <c r="BWD54" s="17"/>
      <c r="BWE54" s="17"/>
      <c r="BWF54" s="17"/>
      <c r="BWG54" s="17"/>
      <c r="BWH54" s="17"/>
      <c r="BWI54" s="17"/>
      <c r="BWJ54" s="17"/>
      <c r="BWK54" s="17"/>
      <c r="BWL54" s="17"/>
      <c r="BWM54" s="17"/>
      <c r="BWN54" s="17"/>
      <c r="BWO54" s="17"/>
      <c r="BWP54" s="17"/>
      <c r="BWQ54" s="17"/>
      <c r="BWR54" s="17"/>
      <c r="BWS54" s="17"/>
      <c r="BWT54" s="17"/>
      <c r="BWU54" s="17"/>
      <c r="BWV54" s="17"/>
      <c r="BWW54" s="17"/>
      <c r="BWX54" s="17"/>
      <c r="BWY54" s="17"/>
      <c r="BWZ54" s="17"/>
      <c r="BXA54" s="17"/>
      <c r="BXB54" s="17"/>
      <c r="BXC54" s="17"/>
      <c r="BXD54" s="17"/>
      <c r="BXE54" s="17"/>
      <c r="BXF54" s="17"/>
      <c r="BXG54" s="17"/>
      <c r="BXH54" s="17"/>
      <c r="BXI54" s="17"/>
      <c r="BXJ54" s="17"/>
      <c r="BXK54" s="17"/>
      <c r="BXL54" s="17"/>
      <c r="BXM54" s="17"/>
      <c r="BXN54" s="17"/>
      <c r="BXO54" s="17"/>
      <c r="BXP54" s="17"/>
      <c r="BXQ54" s="17"/>
      <c r="BXR54" s="17"/>
      <c r="BXS54" s="17"/>
      <c r="BXT54" s="17"/>
      <c r="BXU54" s="17"/>
      <c r="BXV54" s="17"/>
      <c r="BXW54" s="17"/>
      <c r="BXX54" s="17"/>
      <c r="BXY54" s="17"/>
      <c r="BXZ54" s="17"/>
      <c r="BYA54" s="17"/>
      <c r="BYB54" s="17"/>
      <c r="BYC54" s="17"/>
      <c r="BYD54" s="17"/>
      <c r="BYE54" s="17"/>
      <c r="BYF54" s="17"/>
      <c r="BYG54" s="17"/>
      <c r="BYH54" s="17"/>
      <c r="BYI54" s="17"/>
      <c r="BYJ54" s="17"/>
      <c r="BYK54" s="17"/>
      <c r="BYL54" s="17"/>
      <c r="BYM54" s="17"/>
      <c r="BYN54" s="17"/>
      <c r="BYO54" s="17"/>
      <c r="BYP54" s="17"/>
      <c r="BYQ54" s="17"/>
      <c r="BYR54" s="17"/>
      <c r="BYS54" s="17"/>
      <c r="BYT54" s="17"/>
      <c r="BYU54" s="17"/>
      <c r="BYV54" s="17"/>
      <c r="BYW54" s="17"/>
      <c r="BYX54" s="17"/>
      <c r="BYY54" s="17"/>
      <c r="BYZ54" s="17"/>
      <c r="BZA54" s="17"/>
      <c r="BZB54" s="17"/>
      <c r="BZC54" s="17"/>
      <c r="BZD54" s="17"/>
      <c r="BZE54" s="17"/>
      <c r="BZF54" s="17"/>
      <c r="BZG54" s="17"/>
      <c r="BZH54" s="17"/>
      <c r="BZI54" s="17"/>
      <c r="BZJ54" s="17"/>
      <c r="BZK54" s="17"/>
      <c r="BZL54" s="17"/>
      <c r="BZM54" s="17"/>
      <c r="BZN54" s="17"/>
      <c r="BZO54" s="17"/>
      <c r="BZP54" s="17"/>
      <c r="BZQ54" s="17"/>
      <c r="BZR54" s="17"/>
      <c r="BZS54" s="17"/>
      <c r="BZT54" s="17"/>
      <c r="BZU54" s="17"/>
      <c r="BZV54" s="17"/>
      <c r="BZW54" s="17"/>
      <c r="BZX54" s="17"/>
      <c r="BZY54" s="17"/>
      <c r="BZZ54" s="17"/>
      <c r="CAA54" s="17"/>
      <c r="CAB54" s="17"/>
      <c r="CAC54" s="17"/>
      <c r="CAD54" s="17"/>
      <c r="CAE54" s="17"/>
      <c r="CAF54" s="17"/>
      <c r="CAG54" s="17"/>
      <c r="CAH54" s="17"/>
      <c r="CAI54" s="17"/>
      <c r="CAJ54" s="17"/>
      <c r="CAK54" s="17"/>
      <c r="CAL54" s="17"/>
      <c r="CAM54" s="17"/>
      <c r="CAN54" s="17"/>
      <c r="CAO54" s="17"/>
      <c r="CAP54" s="17"/>
      <c r="CAQ54" s="17"/>
      <c r="CAR54" s="17"/>
      <c r="CAS54" s="17"/>
      <c r="CAT54" s="17"/>
      <c r="CAU54" s="17"/>
      <c r="CAV54" s="17"/>
      <c r="CAW54" s="17"/>
      <c r="CAX54" s="17"/>
      <c r="CAY54" s="17"/>
      <c r="CAZ54" s="17"/>
      <c r="CBA54" s="17"/>
      <c r="CBB54" s="17"/>
      <c r="CBC54" s="17"/>
      <c r="CBD54" s="17"/>
      <c r="CBE54" s="17"/>
      <c r="CBF54" s="17"/>
      <c r="CBG54" s="17"/>
      <c r="CBH54" s="17"/>
      <c r="CBI54" s="17"/>
      <c r="CBJ54" s="17"/>
      <c r="CBK54" s="17"/>
      <c r="CBL54" s="17"/>
      <c r="CBM54" s="17"/>
      <c r="CBN54" s="17"/>
      <c r="CBO54" s="17"/>
      <c r="CBP54" s="17"/>
      <c r="CBQ54" s="17"/>
      <c r="CBR54" s="17"/>
      <c r="CBS54" s="17"/>
      <c r="CBT54" s="17"/>
      <c r="CBU54" s="17"/>
      <c r="CBV54" s="17"/>
      <c r="CBW54" s="17"/>
      <c r="CBX54" s="17"/>
      <c r="CBY54" s="17"/>
      <c r="CBZ54" s="17"/>
      <c r="CCA54" s="17"/>
      <c r="CCB54" s="17"/>
      <c r="CCC54" s="17"/>
      <c r="CCD54" s="17"/>
      <c r="CCE54" s="17"/>
      <c r="CCF54" s="17"/>
      <c r="CCG54" s="17"/>
      <c r="CCH54" s="17"/>
      <c r="CCI54" s="17"/>
      <c r="CCJ54" s="17"/>
      <c r="CCK54" s="17"/>
      <c r="CCL54" s="17"/>
      <c r="CCM54" s="17"/>
      <c r="CCN54" s="17"/>
      <c r="CCO54" s="17"/>
      <c r="CCP54" s="17"/>
      <c r="CCQ54" s="17"/>
      <c r="CCR54" s="17"/>
      <c r="CCS54" s="17"/>
      <c r="CCT54" s="17"/>
      <c r="CCU54" s="17"/>
      <c r="CCV54" s="17"/>
      <c r="CCW54" s="17"/>
      <c r="CCX54" s="17"/>
      <c r="CCY54" s="17"/>
      <c r="CCZ54" s="17"/>
      <c r="CDA54" s="17"/>
      <c r="CDB54" s="17"/>
      <c r="CDC54" s="17"/>
      <c r="CDD54" s="17"/>
      <c r="CDE54" s="17"/>
      <c r="CDF54" s="17"/>
      <c r="CDG54" s="17"/>
      <c r="CDH54" s="17"/>
      <c r="CDI54" s="17"/>
      <c r="CDJ54" s="17"/>
      <c r="CDK54" s="17"/>
      <c r="CDL54" s="17"/>
      <c r="CDM54" s="17"/>
      <c r="CDN54" s="17"/>
      <c r="CDO54" s="17"/>
      <c r="CDP54" s="17"/>
      <c r="CDQ54" s="17"/>
      <c r="CDR54" s="17"/>
      <c r="CDS54" s="17"/>
      <c r="CDT54" s="17"/>
      <c r="CDU54" s="17"/>
      <c r="CDV54" s="17"/>
      <c r="CDW54" s="17"/>
      <c r="CDX54" s="17"/>
      <c r="CDY54" s="17"/>
      <c r="CDZ54" s="17"/>
      <c r="CEA54" s="17"/>
      <c r="CEB54" s="17"/>
      <c r="CEC54" s="17"/>
      <c r="CED54" s="17"/>
      <c r="CEE54" s="17"/>
      <c r="CEF54" s="17"/>
      <c r="CEG54" s="17"/>
      <c r="CEH54" s="17"/>
      <c r="CEI54" s="17"/>
      <c r="CEJ54" s="17"/>
      <c r="CEK54" s="17"/>
      <c r="CEL54" s="17"/>
      <c r="CEM54" s="17"/>
      <c r="CEN54" s="17"/>
      <c r="CEO54" s="17"/>
      <c r="CEP54" s="17"/>
      <c r="CEQ54" s="17"/>
      <c r="CER54" s="17"/>
      <c r="CES54" s="17"/>
      <c r="CET54" s="17"/>
      <c r="CEU54" s="17"/>
      <c r="CEV54" s="17"/>
      <c r="CEW54" s="17"/>
      <c r="CEX54" s="17"/>
      <c r="CEY54" s="17"/>
      <c r="CEZ54" s="17"/>
      <c r="CFA54" s="17"/>
      <c r="CFB54" s="17"/>
      <c r="CFC54" s="17"/>
      <c r="CFD54" s="17"/>
      <c r="CFE54" s="17"/>
      <c r="CFF54" s="17"/>
      <c r="CFG54" s="17"/>
      <c r="CFH54" s="17"/>
      <c r="CFI54" s="17"/>
      <c r="CFJ54" s="17"/>
      <c r="CFK54" s="17"/>
      <c r="CFL54" s="17"/>
      <c r="CFM54" s="17"/>
      <c r="CFN54" s="17"/>
      <c r="CFO54" s="17"/>
      <c r="CFP54" s="17"/>
      <c r="CFQ54" s="17"/>
      <c r="CFR54" s="17"/>
      <c r="CFS54" s="17"/>
      <c r="CFT54" s="17"/>
      <c r="CFU54" s="17"/>
      <c r="CFV54" s="17"/>
      <c r="CFW54" s="17"/>
      <c r="CFX54" s="17"/>
      <c r="CFY54" s="17"/>
      <c r="CFZ54" s="17"/>
      <c r="CGA54" s="17"/>
      <c r="CGB54" s="17"/>
      <c r="CGC54" s="17"/>
      <c r="CGD54" s="17"/>
      <c r="CGE54" s="17"/>
      <c r="CGF54" s="17"/>
      <c r="CGG54" s="17"/>
      <c r="CGH54" s="17"/>
      <c r="CGI54" s="17"/>
      <c r="CGJ54" s="17"/>
      <c r="CGK54" s="17"/>
      <c r="CGL54" s="17"/>
      <c r="CGM54" s="17"/>
      <c r="CGN54" s="17"/>
      <c r="CGO54" s="17"/>
      <c r="CGP54" s="17"/>
      <c r="CGQ54" s="17"/>
      <c r="CGR54" s="17"/>
      <c r="CGS54" s="17"/>
      <c r="CGT54" s="17"/>
      <c r="CGU54" s="17"/>
      <c r="CGV54" s="17"/>
      <c r="CGW54" s="17"/>
      <c r="CGX54" s="17"/>
      <c r="CGY54" s="17"/>
      <c r="CGZ54" s="17"/>
      <c r="CHA54" s="17"/>
      <c r="CHB54" s="17"/>
      <c r="CHC54" s="17"/>
      <c r="CHD54" s="17"/>
      <c r="CHE54" s="17"/>
      <c r="CHF54" s="17"/>
      <c r="CHG54" s="17"/>
      <c r="CHH54" s="17"/>
      <c r="CHI54" s="17"/>
      <c r="CHJ54" s="17"/>
      <c r="CHK54" s="17"/>
      <c r="CHL54" s="17"/>
      <c r="CHM54" s="17"/>
      <c r="CHN54" s="17"/>
      <c r="CHO54" s="17"/>
      <c r="CHP54" s="17"/>
      <c r="CHQ54" s="17"/>
      <c r="CHR54" s="17"/>
      <c r="CHS54" s="17"/>
      <c r="CHT54" s="17"/>
      <c r="CHU54" s="17"/>
      <c r="CHV54" s="17"/>
      <c r="CHW54" s="17"/>
      <c r="CHX54" s="17"/>
      <c r="CHY54" s="17"/>
      <c r="CHZ54" s="17"/>
      <c r="CIA54" s="17"/>
      <c r="CIB54" s="17"/>
      <c r="CIC54" s="17"/>
      <c r="CID54" s="17"/>
      <c r="CIE54" s="17"/>
      <c r="CIF54" s="17"/>
      <c r="CIG54" s="17"/>
      <c r="CIH54" s="17"/>
      <c r="CII54" s="17"/>
      <c r="CIJ54" s="17"/>
      <c r="CIK54" s="17"/>
      <c r="CIL54" s="17"/>
      <c r="CIM54" s="17"/>
      <c r="CIN54" s="17"/>
      <c r="CIO54" s="17"/>
      <c r="CIP54" s="17"/>
      <c r="CIQ54" s="17"/>
      <c r="CIR54" s="17"/>
      <c r="CIS54" s="17"/>
      <c r="CIT54" s="17"/>
      <c r="CIU54" s="17"/>
      <c r="CIV54" s="17"/>
      <c r="CIW54" s="17"/>
      <c r="CIX54" s="17"/>
      <c r="CIY54" s="17"/>
      <c r="CIZ54" s="17"/>
      <c r="CJA54" s="17"/>
      <c r="CJB54" s="17"/>
      <c r="CJC54" s="17"/>
      <c r="CJD54" s="17"/>
      <c r="CJE54" s="17"/>
      <c r="CJF54" s="17"/>
      <c r="CJG54" s="17"/>
      <c r="CJH54" s="17"/>
      <c r="CJI54" s="17"/>
      <c r="CJJ54" s="17"/>
      <c r="CJK54" s="17"/>
      <c r="CJL54" s="17"/>
      <c r="CJM54" s="17"/>
      <c r="CJN54" s="17"/>
      <c r="CJO54" s="17"/>
      <c r="CJP54" s="17"/>
      <c r="CJQ54" s="17"/>
      <c r="CJR54" s="17"/>
      <c r="CJS54" s="17"/>
      <c r="CJT54" s="17"/>
      <c r="CJU54" s="17"/>
      <c r="CJV54" s="17"/>
      <c r="CJW54" s="17"/>
      <c r="CJX54" s="17"/>
      <c r="CJY54" s="17"/>
      <c r="CJZ54" s="17"/>
      <c r="CKA54" s="17"/>
      <c r="CKB54" s="17"/>
      <c r="CKC54" s="17"/>
      <c r="CKD54" s="17"/>
      <c r="CKE54" s="17"/>
      <c r="CKF54" s="17"/>
      <c r="CKG54" s="17"/>
      <c r="CKH54" s="17"/>
      <c r="CKI54" s="17"/>
      <c r="CKJ54" s="17"/>
      <c r="CKK54" s="17"/>
      <c r="CKL54" s="17"/>
      <c r="CKM54" s="17"/>
      <c r="CKN54" s="17"/>
      <c r="CKO54" s="17"/>
      <c r="CKP54" s="17"/>
      <c r="CKQ54" s="17"/>
      <c r="CKR54" s="17"/>
      <c r="CKS54" s="17"/>
      <c r="CKT54" s="17"/>
      <c r="CKU54" s="17"/>
      <c r="CKV54" s="17"/>
      <c r="CKW54" s="17"/>
      <c r="CKX54" s="17"/>
      <c r="CKY54" s="17"/>
      <c r="CKZ54" s="17"/>
      <c r="CLA54" s="17"/>
      <c r="CLB54" s="17"/>
      <c r="CLC54" s="17"/>
      <c r="CLD54" s="17"/>
      <c r="CLE54" s="17"/>
      <c r="CLF54" s="17"/>
      <c r="CLG54" s="17"/>
      <c r="CLH54" s="17"/>
      <c r="CLI54" s="17"/>
      <c r="CLJ54" s="17"/>
      <c r="CLK54" s="17"/>
      <c r="CLL54" s="17"/>
      <c r="CLM54" s="17"/>
      <c r="CLN54" s="17"/>
      <c r="CLO54" s="17"/>
      <c r="CLP54" s="17"/>
      <c r="CLQ54" s="17"/>
      <c r="CLR54" s="17"/>
      <c r="CLS54" s="17"/>
      <c r="CLT54" s="17"/>
      <c r="CLU54" s="17"/>
      <c r="CLV54" s="17"/>
      <c r="CLW54" s="17"/>
      <c r="CLX54" s="17"/>
      <c r="CLY54" s="17"/>
      <c r="CLZ54" s="17"/>
      <c r="CMA54" s="17"/>
      <c r="CMB54" s="17"/>
      <c r="CMC54" s="17"/>
      <c r="CMD54" s="17"/>
      <c r="CME54" s="17"/>
      <c r="CMF54" s="17"/>
      <c r="CMG54" s="17"/>
      <c r="CMH54" s="17"/>
      <c r="CMI54" s="17"/>
      <c r="CMJ54" s="17"/>
      <c r="CMK54" s="17"/>
      <c r="CML54" s="17"/>
      <c r="CMM54" s="17"/>
      <c r="CMN54" s="17"/>
      <c r="CMO54" s="17"/>
      <c r="CMP54" s="17"/>
      <c r="CMQ54" s="17"/>
      <c r="CMR54" s="17"/>
      <c r="CMS54" s="17"/>
      <c r="CMT54" s="17"/>
      <c r="CMU54" s="17"/>
      <c r="CMV54" s="17"/>
      <c r="CMW54" s="17"/>
      <c r="CMX54" s="17"/>
      <c r="CMY54" s="17"/>
      <c r="CMZ54" s="17"/>
      <c r="CNA54" s="17"/>
      <c r="CNB54" s="17"/>
      <c r="CNC54" s="17"/>
      <c r="CND54" s="17"/>
      <c r="CNE54" s="17"/>
      <c r="CNF54" s="17"/>
      <c r="CNG54" s="17"/>
      <c r="CNH54" s="17"/>
      <c r="CNI54" s="17"/>
      <c r="CNJ54" s="17"/>
      <c r="CNK54" s="17"/>
      <c r="CNL54" s="17"/>
      <c r="CNM54" s="17"/>
      <c r="CNN54" s="17"/>
      <c r="CNO54" s="17"/>
      <c r="CNP54" s="17"/>
      <c r="CNQ54" s="17"/>
      <c r="CNR54" s="17"/>
      <c r="CNS54" s="17"/>
      <c r="CNT54" s="17"/>
      <c r="CNU54" s="17"/>
      <c r="CNV54" s="17"/>
      <c r="CNW54" s="17"/>
      <c r="CNX54" s="17"/>
      <c r="CNY54" s="17"/>
      <c r="CNZ54" s="17"/>
      <c r="COA54" s="17"/>
      <c r="COB54" s="17"/>
      <c r="COC54" s="17"/>
      <c r="COD54" s="17"/>
      <c r="COE54" s="17"/>
      <c r="COF54" s="17"/>
      <c r="COG54" s="17"/>
      <c r="COH54" s="17"/>
      <c r="COI54" s="17"/>
      <c r="COJ54" s="17"/>
      <c r="COK54" s="17"/>
      <c r="COL54" s="17"/>
      <c r="COM54" s="17"/>
      <c r="CON54" s="17"/>
      <c r="COO54" s="17"/>
      <c r="COP54" s="17"/>
      <c r="COQ54" s="17"/>
      <c r="COR54" s="17"/>
      <c r="COS54" s="17"/>
      <c r="COT54" s="17"/>
      <c r="COU54" s="17"/>
      <c r="COV54" s="17"/>
      <c r="COW54" s="17"/>
      <c r="COX54" s="17"/>
      <c r="COY54" s="17"/>
      <c r="COZ54" s="17"/>
      <c r="CPA54" s="17"/>
      <c r="CPB54" s="17"/>
      <c r="CPC54" s="17"/>
      <c r="CPD54" s="17"/>
      <c r="CPE54" s="17"/>
      <c r="CPF54" s="17"/>
      <c r="CPG54" s="17"/>
      <c r="CPH54" s="17"/>
      <c r="CPI54" s="17"/>
      <c r="CPJ54" s="17"/>
      <c r="CPK54" s="17"/>
      <c r="CPL54" s="17"/>
      <c r="CPM54" s="17"/>
      <c r="CPN54" s="17"/>
      <c r="CPO54" s="17"/>
      <c r="CPP54" s="17"/>
      <c r="CPQ54" s="17"/>
      <c r="CPR54" s="17"/>
      <c r="CPS54" s="17"/>
      <c r="CPT54" s="17"/>
      <c r="CPU54" s="17"/>
      <c r="CPV54" s="17"/>
      <c r="CPW54" s="17"/>
      <c r="CPX54" s="17"/>
      <c r="CPY54" s="17"/>
      <c r="CPZ54" s="17"/>
      <c r="CQA54" s="17"/>
      <c r="CQB54" s="17"/>
      <c r="CQC54" s="17"/>
      <c r="CQD54" s="17"/>
      <c r="CQE54" s="17"/>
      <c r="CQF54" s="17"/>
      <c r="CQG54" s="17"/>
      <c r="CQH54" s="17"/>
      <c r="CQI54" s="17"/>
      <c r="CQJ54" s="17"/>
      <c r="CQK54" s="17"/>
      <c r="CQL54" s="17"/>
      <c r="CQM54" s="17"/>
      <c r="CQN54" s="17"/>
      <c r="CQO54" s="17"/>
      <c r="CQP54" s="17"/>
      <c r="CQQ54" s="17"/>
      <c r="CQR54" s="17"/>
      <c r="CQS54" s="17"/>
      <c r="CQT54" s="17"/>
      <c r="CQU54" s="17"/>
      <c r="CQV54" s="17"/>
      <c r="CQW54" s="17"/>
      <c r="CQX54" s="17"/>
      <c r="CQY54" s="17"/>
      <c r="CQZ54" s="17"/>
      <c r="CRA54" s="17"/>
      <c r="CRB54" s="17"/>
      <c r="CRC54" s="17"/>
      <c r="CRD54" s="17"/>
      <c r="CRE54" s="17"/>
      <c r="CRF54" s="17"/>
      <c r="CRG54" s="17"/>
      <c r="CRH54" s="17"/>
      <c r="CRI54" s="17"/>
      <c r="CRJ54" s="17"/>
      <c r="CRK54" s="17"/>
      <c r="CRL54" s="17"/>
      <c r="CRM54" s="17"/>
      <c r="CRN54" s="17"/>
      <c r="CRO54" s="17"/>
      <c r="CRP54" s="17"/>
      <c r="CRQ54" s="17"/>
      <c r="CRR54" s="17"/>
      <c r="CRS54" s="17"/>
      <c r="CRT54" s="17"/>
      <c r="CRU54" s="17"/>
      <c r="CRV54" s="17"/>
      <c r="CRW54" s="17"/>
      <c r="CRX54" s="17"/>
      <c r="CRY54" s="17"/>
      <c r="CRZ54" s="17"/>
      <c r="CSA54" s="17"/>
      <c r="CSB54" s="17"/>
      <c r="CSC54" s="17"/>
      <c r="CSD54" s="17"/>
      <c r="CSE54" s="17"/>
      <c r="CSF54" s="17"/>
      <c r="CSG54" s="17"/>
      <c r="CSH54" s="17"/>
      <c r="CSI54" s="17"/>
      <c r="CSJ54" s="17"/>
      <c r="CSK54" s="17"/>
      <c r="CSL54" s="17"/>
      <c r="CSM54" s="17"/>
      <c r="CSN54" s="17"/>
      <c r="CSO54" s="17"/>
      <c r="CSP54" s="17"/>
      <c r="CSQ54" s="17"/>
      <c r="CSR54" s="17"/>
      <c r="CSS54" s="17"/>
      <c r="CST54" s="17"/>
      <c r="CSU54" s="17"/>
      <c r="CSV54" s="17"/>
      <c r="CSW54" s="17"/>
      <c r="CSX54" s="17"/>
      <c r="CSY54" s="17"/>
      <c r="CSZ54" s="17"/>
      <c r="CTA54" s="17"/>
      <c r="CTB54" s="17"/>
      <c r="CTC54" s="17"/>
      <c r="CTD54" s="17"/>
      <c r="CTE54" s="17"/>
      <c r="CTF54" s="17"/>
      <c r="CTG54" s="17"/>
      <c r="CTH54" s="17"/>
      <c r="CTI54" s="17"/>
      <c r="CTJ54" s="17"/>
      <c r="CTK54" s="17"/>
      <c r="CTL54" s="17"/>
      <c r="CTM54" s="17"/>
      <c r="CTN54" s="17"/>
      <c r="CTO54" s="17"/>
      <c r="CTP54" s="17"/>
      <c r="CTQ54" s="17"/>
      <c r="CTR54" s="17"/>
      <c r="CTS54" s="17"/>
      <c r="CTT54" s="17"/>
      <c r="CTU54" s="17"/>
      <c r="CTV54" s="17"/>
      <c r="CTW54" s="17"/>
      <c r="CTX54" s="17"/>
      <c r="CTY54" s="17"/>
      <c r="CTZ54" s="17"/>
      <c r="CUA54" s="17"/>
      <c r="CUB54" s="17"/>
      <c r="CUC54" s="17"/>
      <c r="CUD54" s="17"/>
      <c r="CUE54" s="17"/>
      <c r="CUF54" s="17"/>
      <c r="CUG54" s="17"/>
      <c r="CUH54" s="17"/>
      <c r="CUI54" s="17"/>
      <c r="CUJ54" s="17"/>
      <c r="CUK54" s="17"/>
      <c r="CUL54" s="17"/>
      <c r="CUM54" s="17"/>
      <c r="CUN54" s="17"/>
      <c r="CUO54" s="17"/>
      <c r="CUP54" s="17"/>
      <c r="CUQ54" s="17"/>
      <c r="CUR54" s="17"/>
      <c r="CUS54" s="17"/>
      <c r="CUT54" s="17"/>
      <c r="CUU54" s="17"/>
      <c r="CUV54" s="17"/>
      <c r="CUW54" s="17"/>
      <c r="CUX54" s="17"/>
      <c r="CUY54" s="17"/>
      <c r="CUZ54" s="17"/>
      <c r="CVA54" s="17"/>
      <c r="CVB54" s="17"/>
      <c r="CVC54" s="17"/>
      <c r="CVD54" s="17"/>
      <c r="CVE54" s="17"/>
      <c r="CVF54" s="17"/>
      <c r="CVG54" s="17"/>
      <c r="CVH54" s="17"/>
      <c r="CVI54" s="17"/>
      <c r="CVJ54" s="17"/>
      <c r="CVK54" s="17"/>
      <c r="CVL54" s="17"/>
      <c r="CVM54" s="17"/>
      <c r="CVN54" s="17"/>
      <c r="CVO54" s="17"/>
      <c r="CVP54" s="17"/>
      <c r="CVQ54" s="17"/>
      <c r="CVR54" s="17"/>
      <c r="CVS54" s="17"/>
      <c r="CVT54" s="17"/>
      <c r="CVU54" s="17"/>
      <c r="CVV54" s="17"/>
      <c r="CVW54" s="17"/>
      <c r="CVX54" s="17"/>
      <c r="CVY54" s="17"/>
      <c r="CVZ54" s="17"/>
      <c r="CWA54" s="17"/>
      <c r="CWB54" s="17"/>
      <c r="CWC54" s="17"/>
      <c r="CWD54" s="17"/>
      <c r="CWE54" s="17"/>
      <c r="CWF54" s="17"/>
      <c r="CWG54" s="17"/>
      <c r="CWH54" s="17"/>
      <c r="CWI54" s="17"/>
      <c r="CWJ54" s="17"/>
      <c r="CWK54" s="17"/>
      <c r="CWL54" s="17"/>
      <c r="CWM54" s="17"/>
      <c r="CWN54" s="17"/>
      <c r="CWO54" s="17"/>
      <c r="CWP54" s="17"/>
      <c r="CWQ54" s="17"/>
      <c r="CWR54" s="17"/>
      <c r="CWS54" s="17"/>
      <c r="CWT54" s="17"/>
      <c r="CWU54" s="17"/>
      <c r="CWV54" s="17"/>
      <c r="CWW54" s="17"/>
      <c r="CWX54" s="17"/>
      <c r="CWY54" s="17"/>
      <c r="CWZ54" s="17"/>
      <c r="CXA54" s="17"/>
      <c r="CXB54" s="17"/>
      <c r="CXC54" s="17"/>
      <c r="CXD54" s="17"/>
      <c r="CXE54" s="17"/>
      <c r="CXF54" s="17"/>
      <c r="CXG54" s="17"/>
      <c r="CXH54" s="17"/>
      <c r="CXI54" s="17"/>
      <c r="CXJ54" s="17"/>
      <c r="CXK54" s="17"/>
      <c r="CXL54" s="17"/>
      <c r="CXM54" s="17"/>
      <c r="CXN54" s="17"/>
      <c r="CXO54" s="17"/>
      <c r="CXP54" s="17"/>
      <c r="CXQ54" s="17"/>
      <c r="CXR54" s="17"/>
      <c r="CXS54" s="17"/>
      <c r="CXT54" s="17"/>
      <c r="CXU54" s="17"/>
      <c r="CXV54" s="17"/>
      <c r="CXW54" s="17"/>
      <c r="CXX54" s="17"/>
      <c r="CXY54" s="17"/>
      <c r="CXZ54" s="17"/>
      <c r="CYA54" s="17"/>
      <c r="CYB54" s="17"/>
      <c r="CYC54" s="17"/>
      <c r="CYD54" s="17"/>
      <c r="CYE54" s="17"/>
      <c r="CYF54" s="17"/>
      <c r="CYG54" s="17"/>
      <c r="CYH54" s="17"/>
      <c r="CYI54" s="17"/>
      <c r="CYJ54" s="17"/>
      <c r="CYK54" s="17"/>
      <c r="CYL54" s="17"/>
      <c r="CYM54" s="17"/>
      <c r="CYN54" s="17"/>
      <c r="CYO54" s="17"/>
      <c r="CYP54" s="17"/>
      <c r="CYQ54" s="17"/>
      <c r="CYR54" s="17"/>
      <c r="CYS54" s="17"/>
      <c r="CYT54" s="17"/>
      <c r="CYU54" s="17"/>
      <c r="CYV54" s="17"/>
      <c r="CYW54" s="17"/>
      <c r="CYX54" s="17"/>
      <c r="CYY54" s="17"/>
      <c r="CYZ54" s="17"/>
      <c r="CZA54" s="17"/>
      <c r="CZB54" s="17"/>
      <c r="CZC54" s="17"/>
      <c r="CZD54" s="17"/>
      <c r="CZE54" s="17"/>
      <c r="CZF54" s="17"/>
      <c r="CZG54" s="17"/>
      <c r="CZH54" s="17"/>
      <c r="CZI54" s="17"/>
      <c r="CZJ54" s="17"/>
      <c r="CZK54" s="17"/>
      <c r="CZL54" s="17"/>
      <c r="CZM54" s="17"/>
      <c r="CZN54" s="17"/>
      <c r="CZO54" s="17"/>
      <c r="CZP54" s="17"/>
      <c r="CZQ54" s="17"/>
      <c r="CZR54" s="17"/>
      <c r="CZS54" s="17"/>
      <c r="CZT54" s="17"/>
      <c r="CZU54" s="17"/>
      <c r="CZV54" s="17"/>
      <c r="CZW54" s="17"/>
      <c r="CZX54" s="17"/>
      <c r="CZY54" s="17"/>
      <c r="CZZ54" s="17"/>
      <c r="DAA54" s="17"/>
      <c r="DAB54" s="17"/>
      <c r="DAC54" s="17"/>
      <c r="DAD54" s="17"/>
    </row>
    <row r="55" spans="1:2734" s="7" customFormat="1" ht="14" customHeight="1" x14ac:dyDescent="0.3">
      <c r="A55" s="15"/>
      <c r="B55" s="2"/>
      <c r="D55" s="13"/>
      <c r="I55" s="13"/>
      <c r="J55" s="42" t="str">
        <f t="shared" si="3"/>
        <v/>
      </c>
      <c r="K55" s="34" t="str">
        <f t="shared" si="0"/>
        <v/>
      </c>
      <c r="L55" s="32"/>
      <c r="M55" s="14"/>
      <c r="N55" s="13"/>
      <c r="O55" s="35" t="str">
        <f t="shared" si="7"/>
        <v>N/A</v>
      </c>
      <c r="P55" s="36" t="str">
        <f>IF(ISBLANK(I55),"N/A",IF(ISBLANK(M55),WORKDAY(I55,19,Holidays!$B$2:$B$23),IF(ISBLANK(N55),"N/A",WORKDAY(N55,20-NETWORKDAYS(I55,M55,Holidays!$B$2:$B$23),Holidays!$B$2:$B$23))))</f>
        <v>N/A</v>
      </c>
      <c r="Q55" s="37" t="str">
        <f>IFERROR(IF(P55&gt;0,WORKDAY(P55,-10,Holidays!$B$2:$B$23),""),"N/A")</f>
        <v>N/A</v>
      </c>
      <c r="R55" s="37" t="str">
        <f>IFERROR(IF(P55&gt;0,WORKDAY(P55,-5,Holidays!$B$2:$B$23),""),"N/A")</f>
        <v>N/A</v>
      </c>
      <c r="S55" s="13"/>
      <c r="T55" s="39" t="str">
        <f>IF(ISBLANK(S55),"",IF(ISBLANK(M55),NETWORKDAYS(I55,S55,Holidays!$B$2:$B$23),SUM(NETWORKDAYS(I55,M55,Holidays!$B$2:$B$23),IF(ISBLANK(M55),NETWORKDAYS(N55,S55,Holidays!$B$2:$B$23),NETWORKDAYS(N55+1,S55,Holidays!$B$2:$B$23)))))</f>
        <v/>
      </c>
      <c r="U55" s="39" t="str">
        <f t="shared" si="8"/>
        <v/>
      </c>
      <c r="V55" s="38" t="str">
        <f ca="1">IF(P55="N/A","N/A",IF(ISBLANK(I55),"N/A",IF(ISBLANK(S55),NETWORKDAYS(TODAY(),P55,Holidays!$B$2:$B$23),"")))</f>
        <v>N/A</v>
      </c>
      <c r="W55" s="13"/>
      <c r="X55" s="40" t="str">
        <f t="shared" ca="1" si="9"/>
        <v/>
      </c>
      <c r="AB55" s="16"/>
      <c r="AC55" s="41" t="str">
        <f t="shared" si="5"/>
        <v/>
      </c>
      <c r="AD55" s="93"/>
      <c r="AE55" s="13"/>
      <c r="AF55" s="13"/>
      <c r="AG55" s="14"/>
      <c r="AH55" s="42" t="str">
        <f>IF(ISBLANK(AG55),"",NETWORKDAYS(AE55,AG55,Holidays!$B$2:$B$23))</f>
        <v/>
      </c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  <c r="ALM55" s="17"/>
      <c r="ALN55" s="17"/>
      <c r="ALO55" s="17"/>
      <c r="ALP55" s="17"/>
      <c r="ALQ55" s="17"/>
      <c r="ALR55" s="17"/>
      <c r="ALS55" s="17"/>
      <c r="ALT55" s="17"/>
      <c r="ALU55" s="17"/>
      <c r="ALV55" s="17"/>
      <c r="ALW55" s="17"/>
      <c r="ALX55" s="17"/>
      <c r="ALY55" s="17"/>
      <c r="ALZ55" s="17"/>
      <c r="AMA55" s="17"/>
      <c r="AMB55" s="17"/>
      <c r="AMC55" s="17"/>
      <c r="AMD55" s="17"/>
      <c r="AME55" s="17"/>
      <c r="AMF55" s="17"/>
      <c r="AMG55" s="17"/>
      <c r="AMH55" s="17"/>
      <c r="AMI55" s="17"/>
      <c r="AMJ55" s="17"/>
      <c r="AMK55" s="17"/>
      <c r="AML55" s="17"/>
      <c r="AMM55" s="17"/>
      <c r="AMN55" s="17"/>
      <c r="AMO55" s="17"/>
      <c r="AMP55" s="17"/>
      <c r="AMQ55" s="17"/>
      <c r="AMR55" s="17"/>
      <c r="AMS55" s="17"/>
      <c r="AMT55" s="17"/>
      <c r="AMU55" s="17"/>
      <c r="AMV55" s="17"/>
      <c r="AMW55" s="17"/>
      <c r="AMX55" s="17"/>
      <c r="AMY55" s="17"/>
      <c r="AMZ55" s="17"/>
      <c r="ANA55" s="17"/>
      <c r="ANB55" s="17"/>
      <c r="ANC55" s="17"/>
      <c r="AND55" s="17"/>
      <c r="ANE55" s="17"/>
      <c r="ANF55" s="17"/>
      <c r="ANG55" s="17"/>
      <c r="ANH55" s="17"/>
      <c r="ANI55" s="17"/>
      <c r="ANJ55" s="17"/>
      <c r="ANK55" s="17"/>
      <c r="ANL55" s="17"/>
      <c r="ANM55" s="17"/>
      <c r="ANN55" s="17"/>
      <c r="ANO55" s="17"/>
      <c r="ANP55" s="17"/>
      <c r="ANQ55" s="17"/>
      <c r="ANR55" s="17"/>
      <c r="ANS55" s="17"/>
      <c r="ANT55" s="17"/>
      <c r="ANU55" s="17"/>
      <c r="ANV55" s="17"/>
      <c r="ANW55" s="17"/>
      <c r="ANX55" s="17"/>
      <c r="ANY55" s="17"/>
      <c r="ANZ55" s="17"/>
      <c r="AOA55" s="17"/>
      <c r="AOB55" s="17"/>
      <c r="AOC55" s="17"/>
      <c r="AOD55" s="17"/>
      <c r="AOE55" s="17"/>
      <c r="AOF55" s="17"/>
      <c r="AOG55" s="17"/>
      <c r="AOH55" s="17"/>
      <c r="AOI55" s="17"/>
      <c r="AOJ55" s="17"/>
      <c r="AOK55" s="17"/>
      <c r="AOL55" s="17"/>
      <c r="AOM55" s="17"/>
      <c r="AON55" s="17"/>
      <c r="AOO55" s="17"/>
      <c r="AOP55" s="17"/>
      <c r="AOQ55" s="17"/>
      <c r="AOR55" s="17"/>
      <c r="AOS55" s="17"/>
      <c r="AOT55" s="17"/>
      <c r="AOU55" s="17"/>
      <c r="AOV55" s="17"/>
      <c r="AOW55" s="17"/>
      <c r="AOX55" s="17"/>
      <c r="AOY55" s="17"/>
      <c r="AOZ55" s="17"/>
      <c r="APA55" s="17"/>
      <c r="APB55" s="17"/>
      <c r="APC55" s="17"/>
      <c r="APD55" s="17"/>
      <c r="APE55" s="17"/>
      <c r="APF55" s="17"/>
      <c r="APG55" s="17"/>
      <c r="APH55" s="17"/>
      <c r="API55" s="17"/>
      <c r="APJ55" s="17"/>
      <c r="APK55" s="17"/>
      <c r="APL55" s="17"/>
      <c r="APM55" s="17"/>
      <c r="APN55" s="17"/>
      <c r="APO55" s="17"/>
      <c r="APP55" s="17"/>
      <c r="APQ55" s="17"/>
      <c r="APR55" s="17"/>
      <c r="APS55" s="17"/>
      <c r="APT55" s="17"/>
      <c r="APU55" s="17"/>
      <c r="APV55" s="17"/>
      <c r="APW55" s="17"/>
      <c r="APX55" s="17"/>
      <c r="APY55" s="17"/>
      <c r="APZ55" s="17"/>
      <c r="AQA55" s="17"/>
      <c r="AQB55" s="17"/>
      <c r="AQC55" s="17"/>
      <c r="AQD55" s="17"/>
      <c r="AQE55" s="17"/>
      <c r="AQF55" s="17"/>
      <c r="AQG55" s="17"/>
      <c r="AQH55" s="17"/>
      <c r="AQI55" s="17"/>
      <c r="AQJ55" s="17"/>
      <c r="AQK55" s="17"/>
      <c r="AQL55" s="17"/>
      <c r="AQM55" s="17"/>
      <c r="AQN55" s="17"/>
      <c r="AQO55" s="17"/>
      <c r="AQP55" s="17"/>
      <c r="AQQ55" s="17"/>
      <c r="AQR55" s="17"/>
      <c r="AQS55" s="17"/>
      <c r="AQT55" s="17"/>
      <c r="AQU55" s="17"/>
      <c r="AQV55" s="17"/>
      <c r="AQW55" s="17"/>
      <c r="AQX55" s="17"/>
      <c r="AQY55" s="17"/>
      <c r="AQZ55" s="17"/>
      <c r="ARA55" s="17"/>
      <c r="ARB55" s="17"/>
      <c r="ARC55" s="17"/>
      <c r="ARD55" s="17"/>
      <c r="ARE55" s="17"/>
      <c r="ARF55" s="17"/>
      <c r="ARG55" s="17"/>
      <c r="ARH55" s="17"/>
      <c r="ARI55" s="17"/>
      <c r="ARJ55" s="17"/>
      <c r="ARK55" s="17"/>
      <c r="ARL55" s="17"/>
      <c r="ARM55" s="17"/>
      <c r="ARN55" s="17"/>
      <c r="ARO55" s="17"/>
      <c r="ARP55" s="17"/>
      <c r="ARQ55" s="17"/>
      <c r="ARR55" s="17"/>
      <c r="ARS55" s="17"/>
      <c r="ART55" s="17"/>
      <c r="ARU55" s="17"/>
      <c r="ARV55" s="17"/>
      <c r="ARW55" s="17"/>
      <c r="ARX55" s="17"/>
      <c r="ARY55" s="17"/>
      <c r="ARZ55" s="17"/>
      <c r="ASA55" s="17"/>
      <c r="ASB55" s="17"/>
      <c r="ASC55" s="17"/>
      <c r="ASD55" s="17"/>
      <c r="ASE55" s="17"/>
      <c r="ASF55" s="17"/>
      <c r="ASG55" s="17"/>
      <c r="ASH55" s="17"/>
      <c r="ASI55" s="17"/>
      <c r="ASJ55" s="17"/>
      <c r="ASK55" s="17"/>
      <c r="ASL55" s="17"/>
      <c r="ASM55" s="17"/>
      <c r="ASN55" s="17"/>
      <c r="ASO55" s="17"/>
      <c r="ASP55" s="17"/>
      <c r="ASQ55" s="17"/>
      <c r="ASR55" s="17"/>
      <c r="ASS55" s="17"/>
      <c r="AST55" s="17"/>
      <c r="ASU55" s="17"/>
      <c r="ASV55" s="17"/>
      <c r="ASW55" s="17"/>
      <c r="ASX55" s="17"/>
      <c r="ASY55" s="17"/>
      <c r="ASZ55" s="17"/>
      <c r="ATA55" s="17"/>
      <c r="ATB55" s="17"/>
      <c r="ATC55" s="17"/>
      <c r="ATD55" s="17"/>
      <c r="ATE55" s="17"/>
      <c r="ATF55" s="17"/>
      <c r="ATG55" s="17"/>
      <c r="ATH55" s="17"/>
      <c r="ATI55" s="17"/>
      <c r="ATJ55" s="17"/>
      <c r="ATK55" s="17"/>
      <c r="ATL55" s="17"/>
      <c r="ATM55" s="17"/>
      <c r="ATN55" s="17"/>
      <c r="ATO55" s="17"/>
      <c r="ATP55" s="17"/>
      <c r="ATQ55" s="17"/>
      <c r="ATR55" s="17"/>
      <c r="ATS55" s="17"/>
      <c r="ATT55" s="17"/>
      <c r="ATU55" s="17"/>
      <c r="ATV55" s="17"/>
      <c r="ATW55" s="17"/>
      <c r="ATX55" s="17"/>
      <c r="ATY55" s="17"/>
      <c r="ATZ55" s="17"/>
      <c r="AUA55" s="17"/>
      <c r="AUB55" s="17"/>
      <c r="AUC55" s="17"/>
      <c r="AUD55" s="17"/>
      <c r="AUE55" s="17"/>
      <c r="AUF55" s="17"/>
      <c r="AUG55" s="17"/>
      <c r="AUH55" s="17"/>
      <c r="AUI55" s="17"/>
      <c r="AUJ55" s="17"/>
      <c r="AUK55" s="17"/>
      <c r="AUL55" s="17"/>
      <c r="AUM55" s="17"/>
      <c r="AUN55" s="17"/>
      <c r="AUO55" s="17"/>
      <c r="AUP55" s="17"/>
      <c r="AUQ55" s="17"/>
      <c r="AUR55" s="17"/>
      <c r="AUS55" s="17"/>
      <c r="AUT55" s="17"/>
      <c r="AUU55" s="17"/>
      <c r="AUV55" s="17"/>
      <c r="AUW55" s="17"/>
      <c r="AUX55" s="17"/>
      <c r="AUY55" s="17"/>
      <c r="AUZ55" s="17"/>
      <c r="AVA55" s="17"/>
      <c r="AVB55" s="17"/>
      <c r="AVC55" s="17"/>
      <c r="AVD55" s="17"/>
      <c r="AVE55" s="17"/>
      <c r="AVF55" s="17"/>
      <c r="AVG55" s="17"/>
      <c r="AVH55" s="17"/>
      <c r="AVI55" s="17"/>
      <c r="AVJ55" s="17"/>
      <c r="AVK55" s="17"/>
      <c r="AVL55" s="17"/>
      <c r="AVM55" s="17"/>
      <c r="AVN55" s="17"/>
      <c r="AVO55" s="17"/>
      <c r="AVP55" s="17"/>
      <c r="AVQ55" s="17"/>
      <c r="AVR55" s="17"/>
      <c r="AVS55" s="17"/>
      <c r="AVT55" s="17"/>
      <c r="AVU55" s="17"/>
      <c r="AVV55" s="17"/>
      <c r="AVW55" s="17"/>
      <c r="AVX55" s="17"/>
      <c r="AVY55" s="17"/>
      <c r="AVZ55" s="17"/>
      <c r="AWA55" s="17"/>
      <c r="AWB55" s="17"/>
      <c r="AWC55" s="17"/>
      <c r="AWD55" s="17"/>
      <c r="AWE55" s="17"/>
      <c r="AWF55" s="17"/>
      <c r="AWG55" s="17"/>
      <c r="AWH55" s="17"/>
      <c r="AWI55" s="17"/>
      <c r="AWJ55" s="17"/>
      <c r="AWK55" s="17"/>
      <c r="AWL55" s="17"/>
      <c r="AWM55" s="17"/>
      <c r="AWN55" s="17"/>
      <c r="AWO55" s="17"/>
      <c r="AWP55" s="17"/>
      <c r="AWQ55" s="17"/>
      <c r="AWR55" s="17"/>
      <c r="AWS55" s="17"/>
      <c r="AWT55" s="17"/>
      <c r="AWU55" s="17"/>
      <c r="AWV55" s="17"/>
      <c r="AWW55" s="17"/>
      <c r="AWX55" s="17"/>
      <c r="AWY55" s="17"/>
      <c r="AWZ55" s="17"/>
      <c r="AXA55" s="17"/>
      <c r="AXB55" s="17"/>
      <c r="AXC55" s="17"/>
      <c r="AXD55" s="17"/>
      <c r="AXE55" s="17"/>
      <c r="AXF55" s="17"/>
      <c r="AXG55" s="17"/>
      <c r="AXH55" s="17"/>
      <c r="AXI55" s="17"/>
      <c r="AXJ55" s="17"/>
      <c r="AXK55" s="17"/>
      <c r="AXL55" s="17"/>
      <c r="AXM55" s="17"/>
      <c r="AXN55" s="17"/>
      <c r="AXO55" s="17"/>
      <c r="AXP55" s="17"/>
      <c r="AXQ55" s="17"/>
      <c r="AXR55" s="17"/>
      <c r="AXS55" s="17"/>
      <c r="AXT55" s="17"/>
      <c r="AXU55" s="17"/>
      <c r="AXV55" s="17"/>
      <c r="AXW55" s="17"/>
      <c r="AXX55" s="17"/>
      <c r="AXY55" s="17"/>
      <c r="AXZ55" s="17"/>
      <c r="AYA55" s="17"/>
      <c r="AYB55" s="17"/>
      <c r="AYC55" s="17"/>
      <c r="AYD55" s="17"/>
      <c r="AYE55" s="17"/>
      <c r="AYF55" s="17"/>
      <c r="AYG55" s="17"/>
      <c r="AYH55" s="17"/>
      <c r="AYI55" s="17"/>
      <c r="AYJ55" s="17"/>
      <c r="AYK55" s="17"/>
      <c r="AYL55" s="17"/>
      <c r="AYM55" s="17"/>
      <c r="AYN55" s="17"/>
      <c r="AYO55" s="17"/>
      <c r="AYP55" s="17"/>
      <c r="AYQ55" s="17"/>
      <c r="AYR55" s="17"/>
      <c r="AYS55" s="17"/>
      <c r="AYT55" s="17"/>
      <c r="AYU55" s="17"/>
      <c r="AYV55" s="17"/>
      <c r="AYW55" s="17"/>
      <c r="AYX55" s="17"/>
      <c r="AYY55" s="17"/>
      <c r="AYZ55" s="17"/>
      <c r="AZA55" s="17"/>
      <c r="AZB55" s="17"/>
      <c r="AZC55" s="17"/>
      <c r="AZD55" s="17"/>
      <c r="AZE55" s="17"/>
      <c r="AZF55" s="17"/>
      <c r="AZG55" s="17"/>
      <c r="AZH55" s="17"/>
      <c r="AZI55" s="17"/>
      <c r="AZJ55" s="17"/>
      <c r="AZK55" s="17"/>
      <c r="AZL55" s="17"/>
      <c r="AZM55" s="17"/>
      <c r="AZN55" s="17"/>
      <c r="AZO55" s="17"/>
      <c r="AZP55" s="17"/>
      <c r="AZQ55" s="17"/>
      <c r="AZR55" s="17"/>
      <c r="AZS55" s="17"/>
      <c r="AZT55" s="17"/>
      <c r="AZU55" s="17"/>
      <c r="AZV55" s="17"/>
      <c r="AZW55" s="17"/>
      <c r="AZX55" s="17"/>
      <c r="AZY55" s="17"/>
      <c r="AZZ55" s="17"/>
      <c r="BAA55" s="17"/>
      <c r="BAB55" s="17"/>
      <c r="BAC55" s="17"/>
      <c r="BAD55" s="17"/>
      <c r="BAE55" s="17"/>
      <c r="BAF55" s="17"/>
      <c r="BAG55" s="17"/>
      <c r="BAH55" s="17"/>
      <c r="BAI55" s="17"/>
      <c r="BAJ55" s="17"/>
      <c r="BAK55" s="17"/>
      <c r="BAL55" s="17"/>
      <c r="BAM55" s="17"/>
      <c r="BAN55" s="17"/>
      <c r="BAO55" s="17"/>
      <c r="BAP55" s="17"/>
      <c r="BAQ55" s="17"/>
      <c r="BAR55" s="17"/>
      <c r="BAS55" s="17"/>
      <c r="BAT55" s="17"/>
      <c r="BAU55" s="17"/>
      <c r="BAV55" s="17"/>
      <c r="BAW55" s="17"/>
      <c r="BAX55" s="17"/>
      <c r="BAY55" s="17"/>
      <c r="BAZ55" s="17"/>
      <c r="BBA55" s="17"/>
      <c r="BBB55" s="17"/>
      <c r="BBC55" s="17"/>
      <c r="BBD55" s="17"/>
      <c r="BBE55" s="17"/>
      <c r="BBF55" s="17"/>
      <c r="BBG55" s="17"/>
      <c r="BBH55" s="17"/>
      <c r="BBI55" s="17"/>
      <c r="BBJ55" s="17"/>
      <c r="BBK55" s="17"/>
      <c r="BBL55" s="17"/>
      <c r="BBM55" s="17"/>
      <c r="BBN55" s="17"/>
      <c r="BBO55" s="17"/>
      <c r="BBP55" s="17"/>
      <c r="BBQ55" s="17"/>
      <c r="BBR55" s="17"/>
      <c r="BBS55" s="17"/>
      <c r="BBT55" s="17"/>
      <c r="BBU55" s="17"/>
      <c r="BBV55" s="17"/>
      <c r="BBW55" s="17"/>
      <c r="BBX55" s="17"/>
      <c r="BBY55" s="17"/>
      <c r="BBZ55" s="17"/>
      <c r="BCA55" s="17"/>
      <c r="BCB55" s="17"/>
      <c r="BCC55" s="17"/>
      <c r="BCD55" s="17"/>
      <c r="BCE55" s="17"/>
      <c r="BCF55" s="17"/>
      <c r="BCG55" s="17"/>
      <c r="BCH55" s="17"/>
      <c r="BCI55" s="17"/>
      <c r="BCJ55" s="17"/>
      <c r="BCK55" s="17"/>
      <c r="BCL55" s="17"/>
      <c r="BCM55" s="17"/>
      <c r="BCN55" s="17"/>
      <c r="BCO55" s="17"/>
      <c r="BCP55" s="17"/>
      <c r="BCQ55" s="17"/>
      <c r="BCR55" s="17"/>
      <c r="BCS55" s="17"/>
      <c r="BCT55" s="17"/>
      <c r="BCU55" s="17"/>
      <c r="BCV55" s="17"/>
      <c r="BCW55" s="17"/>
      <c r="BCX55" s="17"/>
      <c r="BCY55" s="17"/>
      <c r="BCZ55" s="17"/>
      <c r="BDA55" s="17"/>
      <c r="BDB55" s="17"/>
      <c r="BDC55" s="17"/>
      <c r="BDD55" s="17"/>
      <c r="BDE55" s="17"/>
      <c r="BDF55" s="17"/>
      <c r="BDG55" s="17"/>
      <c r="BDH55" s="17"/>
      <c r="BDI55" s="17"/>
      <c r="BDJ55" s="17"/>
      <c r="BDK55" s="17"/>
      <c r="BDL55" s="17"/>
      <c r="BDM55" s="17"/>
      <c r="BDN55" s="17"/>
      <c r="BDO55" s="17"/>
      <c r="BDP55" s="17"/>
      <c r="BDQ55" s="17"/>
      <c r="BDR55" s="17"/>
      <c r="BDS55" s="17"/>
      <c r="BDT55" s="17"/>
      <c r="BDU55" s="17"/>
      <c r="BDV55" s="17"/>
      <c r="BDW55" s="17"/>
      <c r="BDX55" s="17"/>
      <c r="BDY55" s="17"/>
      <c r="BDZ55" s="17"/>
      <c r="BEA55" s="17"/>
      <c r="BEB55" s="17"/>
      <c r="BEC55" s="17"/>
      <c r="BED55" s="17"/>
      <c r="BEE55" s="17"/>
      <c r="BEF55" s="17"/>
      <c r="BEG55" s="17"/>
      <c r="BEH55" s="17"/>
      <c r="BEI55" s="17"/>
      <c r="BEJ55" s="17"/>
      <c r="BEK55" s="17"/>
      <c r="BEL55" s="17"/>
      <c r="BEM55" s="17"/>
      <c r="BEN55" s="17"/>
      <c r="BEO55" s="17"/>
      <c r="BEP55" s="17"/>
      <c r="BEQ55" s="17"/>
      <c r="BER55" s="17"/>
      <c r="BES55" s="17"/>
      <c r="BET55" s="17"/>
      <c r="BEU55" s="17"/>
      <c r="BEV55" s="17"/>
      <c r="BEW55" s="17"/>
      <c r="BEX55" s="17"/>
      <c r="BEY55" s="17"/>
      <c r="BEZ55" s="17"/>
      <c r="BFA55" s="17"/>
      <c r="BFB55" s="17"/>
      <c r="BFC55" s="17"/>
      <c r="BFD55" s="17"/>
      <c r="BFE55" s="17"/>
      <c r="BFF55" s="17"/>
      <c r="BFG55" s="17"/>
      <c r="BFH55" s="17"/>
      <c r="BFI55" s="17"/>
      <c r="BFJ55" s="17"/>
      <c r="BFK55" s="17"/>
      <c r="BFL55" s="17"/>
      <c r="BFM55" s="17"/>
      <c r="BFN55" s="17"/>
      <c r="BFO55" s="17"/>
      <c r="BFP55" s="17"/>
      <c r="BFQ55" s="17"/>
      <c r="BFR55" s="17"/>
      <c r="BFS55" s="17"/>
      <c r="BFT55" s="17"/>
      <c r="BFU55" s="17"/>
      <c r="BFV55" s="17"/>
      <c r="BFW55" s="17"/>
      <c r="BFX55" s="17"/>
      <c r="BFY55" s="17"/>
      <c r="BFZ55" s="17"/>
      <c r="BGA55" s="17"/>
      <c r="BGB55" s="17"/>
      <c r="BGC55" s="17"/>
      <c r="BGD55" s="17"/>
      <c r="BGE55" s="17"/>
      <c r="BGF55" s="17"/>
      <c r="BGG55" s="17"/>
      <c r="BGH55" s="17"/>
      <c r="BGI55" s="17"/>
      <c r="BGJ55" s="17"/>
      <c r="BGK55" s="17"/>
      <c r="BGL55" s="17"/>
      <c r="BGM55" s="17"/>
      <c r="BGN55" s="17"/>
      <c r="BGO55" s="17"/>
      <c r="BGP55" s="17"/>
      <c r="BGQ55" s="17"/>
      <c r="BGR55" s="17"/>
      <c r="BGS55" s="17"/>
      <c r="BGT55" s="17"/>
      <c r="BGU55" s="17"/>
      <c r="BGV55" s="17"/>
      <c r="BGW55" s="17"/>
      <c r="BGX55" s="17"/>
      <c r="BGY55" s="17"/>
      <c r="BGZ55" s="17"/>
      <c r="BHA55" s="17"/>
      <c r="BHB55" s="17"/>
      <c r="BHC55" s="17"/>
      <c r="BHD55" s="17"/>
      <c r="BHE55" s="17"/>
      <c r="BHF55" s="17"/>
      <c r="BHG55" s="17"/>
      <c r="BHH55" s="17"/>
      <c r="BHI55" s="17"/>
      <c r="BHJ55" s="17"/>
      <c r="BHK55" s="17"/>
      <c r="BHL55" s="17"/>
      <c r="BHM55" s="17"/>
      <c r="BHN55" s="17"/>
      <c r="BHO55" s="17"/>
      <c r="BHP55" s="17"/>
      <c r="BHQ55" s="17"/>
      <c r="BHR55" s="17"/>
      <c r="BHS55" s="17"/>
      <c r="BHT55" s="17"/>
      <c r="BHU55" s="17"/>
      <c r="BHV55" s="17"/>
      <c r="BHW55" s="17"/>
      <c r="BHX55" s="17"/>
      <c r="BHY55" s="17"/>
      <c r="BHZ55" s="17"/>
      <c r="BIA55" s="17"/>
      <c r="BIB55" s="17"/>
      <c r="BIC55" s="17"/>
      <c r="BID55" s="17"/>
      <c r="BIE55" s="17"/>
      <c r="BIF55" s="17"/>
      <c r="BIG55" s="17"/>
      <c r="BIH55" s="17"/>
      <c r="BII55" s="17"/>
      <c r="BIJ55" s="17"/>
      <c r="BIK55" s="17"/>
      <c r="BIL55" s="17"/>
      <c r="BIM55" s="17"/>
      <c r="BIN55" s="17"/>
      <c r="BIO55" s="17"/>
      <c r="BIP55" s="17"/>
      <c r="BIQ55" s="17"/>
      <c r="BIR55" s="17"/>
      <c r="BIS55" s="17"/>
      <c r="BIT55" s="17"/>
      <c r="BIU55" s="17"/>
      <c r="BIV55" s="17"/>
      <c r="BIW55" s="17"/>
      <c r="BIX55" s="17"/>
      <c r="BIY55" s="17"/>
      <c r="BIZ55" s="17"/>
      <c r="BJA55" s="17"/>
      <c r="BJB55" s="17"/>
      <c r="BJC55" s="17"/>
      <c r="BJD55" s="17"/>
      <c r="BJE55" s="17"/>
      <c r="BJF55" s="17"/>
      <c r="BJG55" s="17"/>
      <c r="BJH55" s="17"/>
      <c r="BJI55" s="17"/>
      <c r="BJJ55" s="17"/>
      <c r="BJK55" s="17"/>
      <c r="BJL55" s="17"/>
      <c r="BJM55" s="17"/>
      <c r="BJN55" s="17"/>
      <c r="BJO55" s="17"/>
      <c r="BJP55" s="17"/>
      <c r="BJQ55" s="17"/>
      <c r="BJR55" s="17"/>
      <c r="BJS55" s="17"/>
      <c r="BJT55" s="17"/>
      <c r="BJU55" s="17"/>
      <c r="BJV55" s="17"/>
      <c r="BJW55" s="17"/>
      <c r="BJX55" s="17"/>
      <c r="BJY55" s="17"/>
      <c r="BJZ55" s="17"/>
      <c r="BKA55" s="17"/>
      <c r="BKB55" s="17"/>
      <c r="BKC55" s="17"/>
      <c r="BKD55" s="17"/>
      <c r="BKE55" s="17"/>
      <c r="BKF55" s="17"/>
      <c r="BKG55" s="17"/>
      <c r="BKH55" s="17"/>
      <c r="BKI55" s="17"/>
      <c r="BKJ55" s="17"/>
      <c r="BKK55" s="17"/>
      <c r="BKL55" s="17"/>
      <c r="BKM55" s="17"/>
      <c r="BKN55" s="17"/>
      <c r="BKO55" s="17"/>
      <c r="BKP55" s="17"/>
      <c r="BKQ55" s="17"/>
      <c r="BKR55" s="17"/>
      <c r="BKS55" s="17"/>
      <c r="BKT55" s="17"/>
      <c r="BKU55" s="17"/>
      <c r="BKV55" s="17"/>
      <c r="BKW55" s="17"/>
      <c r="BKX55" s="17"/>
      <c r="BKY55" s="17"/>
      <c r="BKZ55" s="17"/>
      <c r="BLA55" s="17"/>
      <c r="BLB55" s="17"/>
      <c r="BLC55" s="17"/>
      <c r="BLD55" s="17"/>
      <c r="BLE55" s="17"/>
      <c r="BLF55" s="17"/>
      <c r="BLG55" s="17"/>
      <c r="BLH55" s="17"/>
      <c r="BLI55" s="17"/>
      <c r="BLJ55" s="17"/>
      <c r="BLK55" s="17"/>
      <c r="BLL55" s="17"/>
      <c r="BLM55" s="17"/>
      <c r="BLN55" s="17"/>
      <c r="BLO55" s="17"/>
      <c r="BLP55" s="17"/>
      <c r="BLQ55" s="17"/>
      <c r="BLR55" s="17"/>
      <c r="BLS55" s="17"/>
      <c r="BLT55" s="17"/>
      <c r="BLU55" s="17"/>
      <c r="BLV55" s="17"/>
      <c r="BLW55" s="17"/>
      <c r="BLX55" s="17"/>
      <c r="BLY55" s="17"/>
      <c r="BLZ55" s="17"/>
      <c r="BMA55" s="17"/>
      <c r="BMB55" s="17"/>
      <c r="BMC55" s="17"/>
      <c r="BMD55" s="17"/>
      <c r="BME55" s="17"/>
      <c r="BMF55" s="17"/>
      <c r="BMG55" s="17"/>
      <c r="BMH55" s="17"/>
      <c r="BMI55" s="17"/>
      <c r="BMJ55" s="17"/>
      <c r="BMK55" s="17"/>
      <c r="BML55" s="17"/>
      <c r="BMM55" s="17"/>
      <c r="BMN55" s="17"/>
      <c r="BMO55" s="17"/>
      <c r="BMP55" s="17"/>
      <c r="BMQ55" s="17"/>
      <c r="BMR55" s="17"/>
      <c r="BMS55" s="17"/>
      <c r="BMT55" s="17"/>
      <c r="BMU55" s="17"/>
      <c r="BMV55" s="17"/>
      <c r="BMW55" s="17"/>
      <c r="BMX55" s="17"/>
      <c r="BMY55" s="17"/>
      <c r="BMZ55" s="17"/>
      <c r="BNA55" s="17"/>
      <c r="BNB55" s="17"/>
      <c r="BNC55" s="17"/>
      <c r="BND55" s="17"/>
      <c r="BNE55" s="17"/>
      <c r="BNF55" s="17"/>
      <c r="BNG55" s="17"/>
      <c r="BNH55" s="17"/>
      <c r="BNI55" s="17"/>
      <c r="BNJ55" s="17"/>
      <c r="BNK55" s="17"/>
      <c r="BNL55" s="17"/>
      <c r="BNM55" s="17"/>
      <c r="BNN55" s="17"/>
      <c r="BNO55" s="17"/>
      <c r="BNP55" s="17"/>
      <c r="BNQ55" s="17"/>
      <c r="BNR55" s="17"/>
      <c r="BNS55" s="17"/>
      <c r="BNT55" s="17"/>
      <c r="BNU55" s="17"/>
      <c r="BNV55" s="17"/>
      <c r="BNW55" s="17"/>
      <c r="BNX55" s="17"/>
      <c r="BNY55" s="17"/>
      <c r="BNZ55" s="17"/>
      <c r="BOA55" s="17"/>
      <c r="BOB55" s="17"/>
      <c r="BOC55" s="17"/>
      <c r="BOD55" s="17"/>
      <c r="BOE55" s="17"/>
      <c r="BOF55" s="17"/>
      <c r="BOG55" s="17"/>
      <c r="BOH55" s="17"/>
      <c r="BOI55" s="17"/>
      <c r="BOJ55" s="17"/>
      <c r="BOK55" s="17"/>
      <c r="BOL55" s="17"/>
      <c r="BOM55" s="17"/>
      <c r="BON55" s="17"/>
      <c r="BOO55" s="17"/>
      <c r="BOP55" s="17"/>
      <c r="BOQ55" s="17"/>
      <c r="BOR55" s="17"/>
      <c r="BOS55" s="17"/>
      <c r="BOT55" s="17"/>
      <c r="BOU55" s="17"/>
      <c r="BOV55" s="17"/>
      <c r="BOW55" s="17"/>
      <c r="BOX55" s="17"/>
      <c r="BOY55" s="17"/>
      <c r="BOZ55" s="17"/>
      <c r="BPA55" s="17"/>
      <c r="BPB55" s="17"/>
      <c r="BPC55" s="17"/>
      <c r="BPD55" s="17"/>
      <c r="BPE55" s="17"/>
      <c r="BPF55" s="17"/>
      <c r="BPG55" s="17"/>
      <c r="BPH55" s="17"/>
      <c r="BPI55" s="17"/>
      <c r="BPJ55" s="17"/>
      <c r="BPK55" s="17"/>
      <c r="BPL55" s="17"/>
      <c r="BPM55" s="17"/>
      <c r="BPN55" s="17"/>
      <c r="BPO55" s="17"/>
      <c r="BPP55" s="17"/>
      <c r="BPQ55" s="17"/>
      <c r="BPR55" s="17"/>
      <c r="BPS55" s="17"/>
      <c r="BPT55" s="17"/>
      <c r="BPU55" s="17"/>
      <c r="BPV55" s="17"/>
      <c r="BPW55" s="17"/>
      <c r="BPX55" s="17"/>
      <c r="BPY55" s="17"/>
      <c r="BPZ55" s="17"/>
      <c r="BQA55" s="17"/>
      <c r="BQB55" s="17"/>
      <c r="BQC55" s="17"/>
      <c r="BQD55" s="17"/>
      <c r="BQE55" s="17"/>
      <c r="BQF55" s="17"/>
      <c r="BQG55" s="17"/>
      <c r="BQH55" s="17"/>
      <c r="BQI55" s="17"/>
      <c r="BQJ55" s="17"/>
      <c r="BQK55" s="17"/>
      <c r="BQL55" s="17"/>
      <c r="BQM55" s="17"/>
      <c r="BQN55" s="17"/>
      <c r="BQO55" s="17"/>
      <c r="BQP55" s="17"/>
      <c r="BQQ55" s="17"/>
      <c r="BQR55" s="17"/>
      <c r="BQS55" s="17"/>
      <c r="BQT55" s="17"/>
      <c r="BQU55" s="17"/>
      <c r="BQV55" s="17"/>
      <c r="BQW55" s="17"/>
      <c r="BQX55" s="17"/>
      <c r="BQY55" s="17"/>
      <c r="BQZ55" s="17"/>
      <c r="BRA55" s="17"/>
      <c r="BRB55" s="17"/>
      <c r="BRC55" s="17"/>
      <c r="BRD55" s="17"/>
      <c r="BRE55" s="17"/>
      <c r="BRF55" s="17"/>
      <c r="BRG55" s="17"/>
      <c r="BRH55" s="17"/>
      <c r="BRI55" s="17"/>
      <c r="BRJ55" s="17"/>
      <c r="BRK55" s="17"/>
      <c r="BRL55" s="17"/>
      <c r="BRM55" s="17"/>
      <c r="BRN55" s="17"/>
      <c r="BRO55" s="17"/>
      <c r="BRP55" s="17"/>
      <c r="BRQ55" s="17"/>
      <c r="BRR55" s="17"/>
      <c r="BRS55" s="17"/>
      <c r="BRT55" s="17"/>
      <c r="BRU55" s="17"/>
      <c r="BRV55" s="17"/>
      <c r="BRW55" s="17"/>
      <c r="BRX55" s="17"/>
      <c r="BRY55" s="17"/>
      <c r="BRZ55" s="17"/>
      <c r="BSA55" s="17"/>
      <c r="BSB55" s="17"/>
      <c r="BSC55" s="17"/>
      <c r="BSD55" s="17"/>
      <c r="BSE55" s="17"/>
      <c r="BSF55" s="17"/>
      <c r="BSG55" s="17"/>
      <c r="BSH55" s="17"/>
      <c r="BSI55" s="17"/>
      <c r="BSJ55" s="17"/>
      <c r="BSK55" s="17"/>
      <c r="BSL55" s="17"/>
      <c r="BSM55" s="17"/>
      <c r="BSN55" s="17"/>
      <c r="BSO55" s="17"/>
      <c r="BSP55" s="17"/>
      <c r="BSQ55" s="17"/>
      <c r="BSR55" s="17"/>
      <c r="BSS55" s="17"/>
      <c r="BST55" s="17"/>
      <c r="BSU55" s="17"/>
      <c r="BSV55" s="17"/>
      <c r="BSW55" s="17"/>
      <c r="BSX55" s="17"/>
      <c r="BSY55" s="17"/>
      <c r="BSZ55" s="17"/>
      <c r="BTA55" s="17"/>
      <c r="BTB55" s="17"/>
      <c r="BTC55" s="17"/>
      <c r="BTD55" s="17"/>
      <c r="BTE55" s="17"/>
      <c r="BTF55" s="17"/>
      <c r="BTG55" s="17"/>
      <c r="BTH55" s="17"/>
      <c r="BTI55" s="17"/>
      <c r="BTJ55" s="17"/>
      <c r="BTK55" s="17"/>
      <c r="BTL55" s="17"/>
      <c r="BTM55" s="17"/>
      <c r="BTN55" s="17"/>
      <c r="BTO55" s="17"/>
      <c r="BTP55" s="17"/>
      <c r="BTQ55" s="17"/>
      <c r="BTR55" s="17"/>
      <c r="BTS55" s="17"/>
      <c r="BTT55" s="17"/>
      <c r="BTU55" s="17"/>
      <c r="BTV55" s="17"/>
      <c r="BTW55" s="17"/>
      <c r="BTX55" s="17"/>
      <c r="BTY55" s="17"/>
      <c r="BTZ55" s="17"/>
      <c r="BUA55" s="17"/>
      <c r="BUB55" s="17"/>
      <c r="BUC55" s="17"/>
      <c r="BUD55" s="17"/>
      <c r="BUE55" s="17"/>
      <c r="BUF55" s="17"/>
      <c r="BUG55" s="17"/>
      <c r="BUH55" s="17"/>
      <c r="BUI55" s="17"/>
      <c r="BUJ55" s="17"/>
      <c r="BUK55" s="17"/>
      <c r="BUL55" s="17"/>
      <c r="BUM55" s="17"/>
      <c r="BUN55" s="17"/>
      <c r="BUO55" s="17"/>
      <c r="BUP55" s="17"/>
      <c r="BUQ55" s="17"/>
      <c r="BUR55" s="17"/>
      <c r="BUS55" s="17"/>
      <c r="BUT55" s="17"/>
      <c r="BUU55" s="17"/>
      <c r="BUV55" s="17"/>
      <c r="BUW55" s="17"/>
      <c r="BUX55" s="17"/>
      <c r="BUY55" s="17"/>
      <c r="BUZ55" s="17"/>
      <c r="BVA55" s="17"/>
      <c r="BVB55" s="17"/>
      <c r="BVC55" s="17"/>
      <c r="BVD55" s="17"/>
      <c r="BVE55" s="17"/>
      <c r="BVF55" s="17"/>
      <c r="BVG55" s="17"/>
      <c r="BVH55" s="17"/>
      <c r="BVI55" s="17"/>
      <c r="BVJ55" s="17"/>
      <c r="BVK55" s="17"/>
      <c r="BVL55" s="17"/>
      <c r="BVM55" s="17"/>
      <c r="BVN55" s="17"/>
      <c r="BVO55" s="17"/>
      <c r="BVP55" s="17"/>
      <c r="BVQ55" s="17"/>
      <c r="BVR55" s="17"/>
      <c r="BVS55" s="17"/>
      <c r="BVT55" s="17"/>
      <c r="BVU55" s="17"/>
      <c r="BVV55" s="17"/>
      <c r="BVW55" s="17"/>
      <c r="BVX55" s="17"/>
      <c r="BVY55" s="17"/>
      <c r="BVZ55" s="17"/>
      <c r="BWA55" s="17"/>
      <c r="BWB55" s="17"/>
      <c r="BWC55" s="17"/>
      <c r="BWD55" s="17"/>
      <c r="BWE55" s="17"/>
      <c r="BWF55" s="17"/>
      <c r="BWG55" s="17"/>
      <c r="BWH55" s="17"/>
      <c r="BWI55" s="17"/>
      <c r="BWJ55" s="17"/>
      <c r="BWK55" s="17"/>
      <c r="BWL55" s="17"/>
      <c r="BWM55" s="17"/>
      <c r="BWN55" s="17"/>
      <c r="BWO55" s="17"/>
      <c r="BWP55" s="17"/>
      <c r="BWQ55" s="17"/>
      <c r="BWR55" s="17"/>
      <c r="BWS55" s="17"/>
      <c r="BWT55" s="17"/>
      <c r="BWU55" s="17"/>
      <c r="BWV55" s="17"/>
      <c r="BWW55" s="17"/>
      <c r="BWX55" s="17"/>
      <c r="BWY55" s="17"/>
      <c r="BWZ55" s="17"/>
      <c r="BXA55" s="17"/>
      <c r="BXB55" s="17"/>
      <c r="BXC55" s="17"/>
      <c r="BXD55" s="17"/>
      <c r="BXE55" s="17"/>
      <c r="BXF55" s="17"/>
      <c r="BXG55" s="17"/>
      <c r="BXH55" s="17"/>
      <c r="BXI55" s="17"/>
      <c r="BXJ55" s="17"/>
      <c r="BXK55" s="17"/>
      <c r="BXL55" s="17"/>
      <c r="BXM55" s="17"/>
      <c r="BXN55" s="17"/>
      <c r="BXO55" s="17"/>
      <c r="BXP55" s="17"/>
      <c r="BXQ55" s="17"/>
      <c r="BXR55" s="17"/>
      <c r="BXS55" s="17"/>
      <c r="BXT55" s="17"/>
      <c r="BXU55" s="17"/>
      <c r="BXV55" s="17"/>
      <c r="BXW55" s="17"/>
      <c r="BXX55" s="17"/>
      <c r="BXY55" s="17"/>
      <c r="BXZ55" s="17"/>
      <c r="BYA55" s="17"/>
      <c r="BYB55" s="17"/>
      <c r="BYC55" s="17"/>
      <c r="BYD55" s="17"/>
      <c r="BYE55" s="17"/>
      <c r="BYF55" s="17"/>
      <c r="BYG55" s="17"/>
      <c r="BYH55" s="17"/>
      <c r="BYI55" s="17"/>
      <c r="BYJ55" s="17"/>
      <c r="BYK55" s="17"/>
      <c r="BYL55" s="17"/>
      <c r="BYM55" s="17"/>
      <c r="BYN55" s="17"/>
      <c r="BYO55" s="17"/>
      <c r="BYP55" s="17"/>
      <c r="BYQ55" s="17"/>
      <c r="BYR55" s="17"/>
      <c r="BYS55" s="17"/>
      <c r="BYT55" s="17"/>
      <c r="BYU55" s="17"/>
      <c r="BYV55" s="17"/>
      <c r="BYW55" s="17"/>
      <c r="BYX55" s="17"/>
      <c r="BYY55" s="17"/>
      <c r="BYZ55" s="17"/>
      <c r="BZA55" s="17"/>
      <c r="BZB55" s="17"/>
      <c r="BZC55" s="17"/>
      <c r="BZD55" s="17"/>
      <c r="BZE55" s="17"/>
      <c r="BZF55" s="17"/>
      <c r="BZG55" s="17"/>
      <c r="BZH55" s="17"/>
      <c r="BZI55" s="17"/>
      <c r="BZJ55" s="17"/>
      <c r="BZK55" s="17"/>
      <c r="BZL55" s="17"/>
      <c r="BZM55" s="17"/>
      <c r="BZN55" s="17"/>
      <c r="BZO55" s="17"/>
      <c r="BZP55" s="17"/>
      <c r="BZQ55" s="17"/>
      <c r="BZR55" s="17"/>
      <c r="BZS55" s="17"/>
      <c r="BZT55" s="17"/>
      <c r="BZU55" s="17"/>
      <c r="BZV55" s="17"/>
      <c r="BZW55" s="17"/>
      <c r="BZX55" s="17"/>
      <c r="BZY55" s="17"/>
      <c r="BZZ55" s="17"/>
      <c r="CAA55" s="17"/>
      <c r="CAB55" s="17"/>
      <c r="CAC55" s="17"/>
      <c r="CAD55" s="17"/>
      <c r="CAE55" s="17"/>
      <c r="CAF55" s="17"/>
      <c r="CAG55" s="17"/>
      <c r="CAH55" s="17"/>
      <c r="CAI55" s="17"/>
      <c r="CAJ55" s="17"/>
      <c r="CAK55" s="17"/>
      <c r="CAL55" s="17"/>
      <c r="CAM55" s="17"/>
      <c r="CAN55" s="17"/>
      <c r="CAO55" s="17"/>
      <c r="CAP55" s="17"/>
      <c r="CAQ55" s="17"/>
      <c r="CAR55" s="17"/>
      <c r="CAS55" s="17"/>
      <c r="CAT55" s="17"/>
      <c r="CAU55" s="17"/>
      <c r="CAV55" s="17"/>
      <c r="CAW55" s="17"/>
      <c r="CAX55" s="17"/>
      <c r="CAY55" s="17"/>
      <c r="CAZ55" s="17"/>
      <c r="CBA55" s="17"/>
      <c r="CBB55" s="17"/>
      <c r="CBC55" s="17"/>
      <c r="CBD55" s="17"/>
      <c r="CBE55" s="17"/>
      <c r="CBF55" s="17"/>
      <c r="CBG55" s="17"/>
      <c r="CBH55" s="17"/>
      <c r="CBI55" s="17"/>
      <c r="CBJ55" s="17"/>
      <c r="CBK55" s="17"/>
      <c r="CBL55" s="17"/>
      <c r="CBM55" s="17"/>
      <c r="CBN55" s="17"/>
      <c r="CBO55" s="17"/>
      <c r="CBP55" s="17"/>
      <c r="CBQ55" s="17"/>
      <c r="CBR55" s="17"/>
      <c r="CBS55" s="17"/>
      <c r="CBT55" s="17"/>
      <c r="CBU55" s="17"/>
      <c r="CBV55" s="17"/>
      <c r="CBW55" s="17"/>
      <c r="CBX55" s="17"/>
      <c r="CBY55" s="17"/>
      <c r="CBZ55" s="17"/>
      <c r="CCA55" s="17"/>
      <c r="CCB55" s="17"/>
      <c r="CCC55" s="17"/>
      <c r="CCD55" s="17"/>
      <c r="CCE55" s="17"/>
      <c r="CCF55" s="17"/>
      <c r="CCG55" s="17"/>
      <c r="CCH55" s="17"/>
      <c r="CCI55" s="17"/>
      <c r="CCJ55" s="17"/>
      <c r="CCK55" s="17"/>
      <c r="CCL55" s="17"/>
      <c r="CCM55" s="17"/>
      <c r="CCN55" s="17"/>
      <c r="CCO55" s="17"/>
      <c r="CCP55" s="17"/>
      <c r="CCQ55" s="17"/>
      <c r="CCR55" s="17"/>
      <c r="CCS55" s="17"/>
      <c r="CCT55" s="17"/>
      <c r="CCU55" s="17"/>
      <c r="CCV55" s="17"/>
      <c r="CCW55" s="17"/>
      <c r="CCX55" s="17"/>
      <c r="CCY55" s="17"/>
      <c r="CCZ55" s="17"/>
      <c r="CDA55" s="17"/>
      <c r="CDB55" s="17"/>
      <c r="CDC55" s="17"/>
      <c r="CDD55" s="17"/>
      <c r="CDE55" s="17"/>
      <c r="CDF55" s="17"/>
      <c r="CDG55" s="17"/>
      <c r="CDH55" s="17"/>
      <c r="CDI55" s="17"/>
      <c r="CDJ55" s="17"/>
      <c r="CDK55" s="17"/>
      <c r="CDL55" s="17"/>
      <c r="CDM55" s="17"/>
      <c r="CDN55" s="17"/>
      <c r="CDO55" s="17"/>
      <c r="CDP55" s="17"/>
      <c r="CDQ55" s="17"/>
      <c r="CDR55" s="17"/>
      <c r="CDS55" s="17"/>
      <c r="CDT55" s="17"/>
      <c r="CDU55" s="17"/>
      <c r="CDV55" s="17"/>
      <c r="CDW55" s="17"/>
      <c r="CDX55" s="17"/>
      <c r="CDY55" s="17"/>
      <c r="CDZ55" s="17"/>
      <c r="CEA55" s="17"/>
      <c r="CEB55" s="17"/>
      <c r="CEC55" s="17"/>
      <c r="CED55" s="17"/>
      <c r="CEE55" s="17"/>
      <c r="CEF55" s="17"/>
      <c r="CEG55" s="17"/>
      <c r="CEH55" s="17"/>
      <c r="CEI55" s="17"/>
      <c r="CEJ55" s="17"/>
      <c r="CEK55" s="17"/>
      <c r="CEL55" s="17"/>
      <c r="CEM55" s="17"/>
      <c r="CEN55" s="17"/>
      <c r="CEO55" s="17"/>
      <c r="CEP55" s="17"/>
      <c r="CEQ55" s="17"/>
      <c r="CER55" s="17"/>
      <c r="CES55" s="17"/>
      <c r="CET55" s="17"/>
      <c r="CEU55" s="17"/>
      <c r="CEV55" s="17"/>
      <c r="CEW55" s="17"/>
      <c r="CEX55" s="17"/>
      <c r="CEY55" s="17"/>
      <c r="CEZ55" s="17"/>
      <c r="CFA55" s="17"/>
      <c r="CFB55" s="17"/>
      <c r="CFC55" s="17"/>
      <c r="CFD55" s="17"/>
      <c r="CFE55" s="17"/>
      <c r="CFF55" s="17"/>
      <c r="CFG55" s="17"/>
      <c r="CFH55" s="17"/>
      <c r="CFI55" s="17"/>
      <c r="CFJ55" s="17"/>
      <c r="CFK55" s="17"/>
      <c r="CFL55" s="17"/>
      <c r="CFM55" s="17"/>
      <c r="CFN55" s="17"/>
      <c r="CFO55" s="17"/>
      <c r="CFP55" s="17"/>
      <c r="CFQ55" s="17"/>
      <c r="CFR55" s="17"/>
      <c r="CFS55" s="17"/>
      <c r="CFT55" s="17"/>
      <c r="CFU55" s="17"/>
      <c r="CFV55" s="17"/>
      <c r="CFW55" s="17"/>
      <c r="CFX55" s="17"/>
      <c r="CFY55" s="17"/>
      <c r="CFZ55" s="17"/>
      <c r="CGA55" s="17"/>
      <c r="CGB55" s="17"/>
      <c r="CGC55" s="17"/>
      <c r="CGD55" s="17"/>
      <c r="CGE55" s="17"/>
      <c r="CGF55" s="17"/>
      <c r="CGG55" s="17"/>
      <c r="CGH55" s="17"/>
      <c r="CGI55" s="17"/>
      <c r="CGJ55" s="17"/>
      <c r="CGK55" s="17"/>
      <c r="CGL55" s="17"/>
      <c r="CGM55" s="17"/>
      <c r="CGN55" s="17"/>
      <c r="CGO55" s="17"/>
      <c r="CGP55" s="17"/>
      <c r="CGQ55" s="17"/>
      <c r="CGR55" s="17"/>
      <c r="CGS55" s="17"/>
      <c r="CGT55" s="17"/>
      <c r="CGU55" s="17"/>
      <c r="CGV55" s="17"/>
      <c r="CGW55" s="17"/>
      <c r="CGX55" s="17"/>
      <c r="CGY55" s="17"/>
      <c r="CGZ55" s="17"/>
      <c r="CHA55" s="17"/>
      <c r="CHB55" s="17"/>
      <c r="CHC55" s="17"/>
      <c r="CHD55" s="17"/>
      <c r="CHE55" s="17"/>
      <c r="CHF55" s="17"/>
      <c r="CHG55" s="17"/>
      <c r="CHH55" s="17"/>
      <c r="CHI55" s="17"/>
      <c r="CHJ55" s="17"/>
      <c r="CHK55" s="17"/>
      <c r="CHL55" s="17"/>
      <c r="CHM55" s="17"/>
      <c r="CHN55" s="17"/>
      <c r="CHO55" s="17"/>
      <c r="CHP55" s="17"/>
      <c r="CHQ55" s="17"/>
      <c r="CHR55" s="17"/>
      <c r="CHS55" s="17"/>
      <c r="CHT55" s="17"/>
      <c r="CHU55" s="17"/>
      <c r="CHV55" s="17"/>
      <c r="CHW55" s="17"/>
      <c r="CHX55" s="17"/>
      <c r="CHY55" s="17"/>
      <c r="CHZ55" s="17"/>
      <c r="CIA55" s="17"/>
      <c r="CIB55" s="17"/>
      <c r="CIC55" s="17"/>
      <c r="CID55" s="17"/>
      <c r="CIE55" s="17"/>
      <c r="CIF55" s="17"/>
      <c r="CIG55" s="17"/>
      <c r="CIH55" s="17"/>
      <c r="CII55" s="17"/>
      <c r="CIJ55" s="17"/>
      <c r="CIK55" s="17"/>
      <c r="CIL55" s="17"/>
      <c r="CIM55" s="17"/>
      <c r="CIN55" s="17"/>
      <c r="CIO55" s="17"/>
      <c r="CIP55" s="17"/>
      <c r="CIQ55" s="17"/>
      <c r="CIR55" s="17"/>
      <c r="CIS55" s="17"/>
      <c r="CIT55" s="17"/>
      <c r="CIU55" s="17"/>
      <c r="CIV55" s="17"/>
      <c r="CIW55" s="17"/>
      <c r="CIX55" s="17"/>
      <c r="CIY55" s="17"/>
      <c r="CIZ55" s="17"/>
      <c r="CJA55" s="17"/>
      <c r="CJB55" s="17"/>
      <c r="CJC55" s="17"/>
      <c r="CJD55" s="17"/>
      <c r="CJE55" s="17"/>
      <c r="CJF55" s="17"/>
      <c r="CJG55" s="17"/>
      <c r="CJH55" s="17"/>
      <c r="CJI55" s="17"/>
      <c r="CJJ55" s="17"/>
      <c r="CJK55" s="17"/>
      <c r="CJL55" s="17"/>
      <c r="CJM55" s="17"/>
      <c r="CJN55" s="17"/>
      <c r="CJO55" s="17"/>
      <c r="CJP55" s="17"/>
      <c r="CJQ55" s="17"/>
      <c r="CJR55" s="17"/>
      <c r="CJS55" s="17"/>
      <c r="CJT55" s="17"/>
      <c r="CJU55" s="17"/>
      <c r="CJV55" s="17"/>
      <c r="CJW55" s="17"/>
      <c r="CJX55" s="17"/>
      <c r="CJY55" s="17"/>
      <c r="CJZ55" s="17"/>
      <c r="CKA55" s="17"/>
      <c r="CKB55" s="17"/>
      <c r="CKC55" s="17"/>
      <c r="CKD55" s="17"/>
      <c r="CKE55" s="17"/>
      <c r="CKF55" s="17"/>
      <c r="CKG55" s="17"/>
      <c r="CKH55" s="17"/>
      <c r="CKI55" s="17"/>
      <c r="CKJ55" s="17"/>
      <c r="CKK55" s="17"/>
      <c r="CKL55" s="17"/>
      <c r="CKM55" s="17"/>
      <c r="CKN55" s="17"/>
      <c r="CKO55" s="17"/>
      <c r="CKP55" s="17"/>
      <c r="CKQ55" s="17"/>
      <c r="CKR55" s="17"/>
      <c r="CKS55" s="17"/>
      <c r="CKT55" s="17"/>
      <c r="CKU55" s="17"/>
      <c r="CKV55" s="17"/>
      <c r="CKW55" s="17"/>
      <c r="CKX55" s="17"/>
      <c r="CKY55" s="17"/>
      <c r="CKZ55" s="17"/>
      <c r="CLA55" s="17"/>
      <c r="CLB55" s="17"/>
      <c r="CLC55" s="17"/>
      <c r="CLD55" s="17"/>
      <c r="CLE55" s="17"/>
      <c r="CLF55" s="17"/>
      <c r="CLG55" s="17"/>
      <c r="CLH55" s="17"/>
      <c r="CLI55" s="17"/>
      <c r="CLJ55" s="17"/>
      <c r="CLK55" s="17"/>
      <c r="CLL55" s="17"/>
      <c r="CLM55" s="17"/>
      <c r="CLN55" s="17"/>
      <c r="CLO55" s="17"/>
      <c r="CLP55" s="17"/>
      <c r="CLQ55" s="17"/>
      <c r="CLR55" s="17"/>
      <c r="CLS55" s="17"/>
      <c r="CLT55" s="17"/>
      <c r="CLU55" s="17"/>
      <c r="CLV55" s="17"/>
      <c r="CLW55" s="17"/>
      <c r="CLX55" s="17"/>
      <c r="CLY55" s="17"/>
      <c r="CLZ55" s="17"/>
      <c r="CMA55" s="17"/>
      <c r="CMB55" s="17"/>
      <c r="CMC55" s="17"/>
      <c r="CMD55" s="17"/>
      <c r="CME55" s="17"/>
      <c r="CMF55" s="17"/>
      <c r="CMG55" s="17"/>
      <c r="CMH55" s="17"/>
      <c r="CMI55" s="17"/>
      <c r="CMJ55" s="17"/>
      <c r="CMK55" s="17"/>
      <c r="CML55" s="17"/>
      <c r="CMM55" s="17"/>
      <c r="CMN55" s="17"/>
      <c r="CMO55" s="17"/>
      <c r="CMP55" s="17"/>
      <c r="CMQ55" s="17"/>
      <c r="CMR55" s="17"/>
      <c r="CMS55" s="17"/>
      <c r="CMT55" s="17"/>
      <c r="CMU55" s="17"/>
      <c r="CMV55" s="17"/>
      <c r="CMW55" s="17"/>
      <c r="CMX55" s="17"/>
      <c r="CMY55" s="17"/>
      <c r="CMZ55" s="17"/>
      <c r="CNA55" s="17"/>
      <c r="CNB55" s="17"/>
      <c r="CNC55" s="17"/>
      <c r="CND55" s="17"/>
      <c r="CNE55" s="17"/>
      <c r="CNF55" s="17"/>
      <c r="CNG55" s="17"/>
      <c r="CNH55" s="17"/>
      <c r="CNI55" s="17"/>
      <c r="CNJ55" s="17"/>
      <c r="CNK55" s="17"/>
      <c r="CNL55" s="17"/>
      <c r="CNM55" s="17"/>
      <c r="CNN55" s="17"/>
      <c r="CNO55" s="17"/>
      <c r="CNP55" s="17"/>
      <c r="CNQ55" s="17"/>
      <c r="CNR55" s="17"/>
      <c r="CNS55" s="17"/>
      <c r="CNT55" s="17"/>
      <c r="CNU55" s="17"/>
      <c r="CNV55" s="17"/>
      <c r="CNW55" s="17"/>
      <c r="CNX55" s="17"/>
      <c r="CNY55" s="17"/>
      <c r="CNZ55" s="17"/>
      <c r="COA55" s="17"/>
      <c r="COB55" s="17"/>
      <c r="COC55" s="17"/>
      <c r="COD55" s="17"/>
      <c r="COE55" s="17"/>
      <c r="COF55" s="17"/>
      <c r="COG55" s="17"/>
      <c r="COH55" s="17"/>
      <c r="COI55" s="17"/>
      <c r="COJ55" s="17"/>
      <c r="COK55" s="17"/>
      <c r="COL55" s="17"/>
      <c r="COM55" s="17"/>
      <c r="CON55" s="17"/>
      <c r="COO55" s="17"/>
      <c r="COP55" s="17"/>
      <c r="COQ55" s="17"/>
      <c r="COR55" s="17"/>
      <c r="COS55" s="17"/>
      <c r="COT55" s="17"/>
      <c r="COU55" s="17"/>
      <c r="COV55" s="17"/>
      <c r="COW55" s="17"/>
      <c r="COX55" s="17"/>
      <c r="COY55" s="17"/>
      <c r="COZ55" s="17"/>
      <c r="CPA55" s="17"/>
      <c r="CPB55" s="17"/>
      <c r="CPC55" s="17"/>
      <c r="CPD55" s="17"/>
      <c r="CPE55" s="17"/>
      <c r="CPF55" s="17"/>
      <c r="CPG55" s="17"/>
      <c r="CPH55" s="17"/>
      <c r="CPI55" s="17"/>
      <c r="CPJ55" s="17"/>
      <c r="CPK55" s="17"/>
      <c r="CPL55" s="17"/>
      <c r="CPM55" s="17"/>
      <c r="CPN55" s="17"/>
      <c r="CPO55" s="17"/>
      <c r="CPP55" s="17"/>
      <c r="CPQ55" s="17"/>
      <c r="CPR55" s="17"/>
      <c r="CPS55" s="17"/>
      <c r="CPT55" s="17"/>
      <c r="CPU55" s="17"/>
      <c r="CPV55" s="17"/>
      <c r="CPW55" s="17"/>
      <c r="CPX55" s="17"/>
      <c r="CPY55" s="17"/>
      <c r="CPZ55" s="17"/>
      <c r="CQA55" s="17"/>
      <c r="CQB55" s="17"/>
      <c r="CQC55" s="17"/>
      <c r="CQD55" s="17"/>
      <c r="CQE55" s="17"/>
      <c r="CQF55" s="17"/>
      <c r="CQG55" s="17"/>
      <c r="CQH55" s="17"/>
      <c r="CQI55" s="17"/>
      <c r="CQJ55" s="17"/>
      <c r="CQK55" s="17"/>
      <c r="CQL55" s="17"/>
      <c r="CQM55" s="17"/>
      <c r="CQN55" s="17"/>
      <c r="CQO55" s="17"/>
      <c r="CQP55" s="17"/>
      <c r="CQQ55" s="17"/>
      <c r="CQR55" s="17"/>
      <c r="CQS55" s="17"/>
      <c r="CQT55" s="17"/>
      <c r="CQU55" s="17"/>
      <c r="CQV55" s="17"/>
      <c r="CQW55" s="17"/>
      <c r="CQX55" s="17"/>
      <c r="CQY55" s="17"/>
      <c r="CQZ55" s="17"/>
      <c r="CRA55" s="17"/>
      <c r="CRB55" s="17"/>
      <c r="CRC55" s="17"/>
      <c r="CRD55" s="17"/>
      <c r="CRE55" s="17"/>
      <c r="CRF55" s="17"/>
      <c r="CRG55" s="17"/>
      <c r="CRH55" s="17"/>
      <c r="CRI55" s="17"/>
      <c r="CRJ55" s="17"/>
      <c r="CRK55" s="17"/>
      <c r="CRL55" s="17"/>
      <c r="CRM55" s="17"/>
      <c r="CRN55" s="17"/>
      <c r="CRO55" s="17"/>
      <c r="CRP55" s="17"/>
      <c r="CRQ55" s="17"/>
      <c r="CRR55" s="17"/>
      <c r="CRS55" s="17"/>
      <c r="CRT55" s="17"/>
      <c r="CRU55" s="17"/>
      <c r="CRV55" s="17"/>
      <c r="CRW55" s="17"/>
      <c r="CRX55" s="17"/>
      <c r="CRY55" s="17"/>
      <c r="CRZ55" s="17"/>
      <c r="CSA55" s="17"/>
      <c r="CSB55" s="17"/>
      <c r="CSC55" s="17"/>
      <c r="CSD55" s="17"/>
      <c r="CSE55" s="17"/>
      <c r="CSF55" s="17"/>
      <c r="CSG55" s="17"/>
      <c r="CSH55" s="17"/>
      <c r="CSI55" s="17"/>
      <c r="CSJ55" s="17"/>
      <c r="CSK55" s="17"/>
      <c r="CSL55" s="17"/>
      <c r="CSM55" s="17"/>
      <c r="CSN55" s="17"/>
      <c r="CSO55" s="17"/>
      <c r="CSP55" s="17"/>
      <c r="CSQ55" s="17"/>
      <c r="CSR55" s="17"/>
      <c r="CSS55" s="17"/>
      <c r="CST55" s="17"/>
      <c r="CSU55" s="17"/>
      <c r="CSV55" s="17"/>
      <c r="CSW55" s="17"/>
      <c r="CSX55" s="17"/>
      <c r="CSY55" s="17"/>
      <c r="CSZ55" s="17"/>
      <c r="CTA55" s="17"/>
      <c r="CTB55" s="17"/>
      <c r="CTC55" s="17"/>
      <c r="CTD55" s="17"/>
      <c r="CTE55" s="17"/>
      <c r="CTF55" s="17"/>
      <c r="CTG55" s="17"/>
      <c r="CTH55" s="17"/>
      <c r="CTI55" s="17"/>
      <c r="CTJ55" s="17"/>
      <c r="CTK55" s="17"/>
      <c r="CTL55" s="17"/>
      <c r="CTM55" s="17"/>
      <c r="CTN55" s="17"/>
      <c r="CTO55" s="17"/>
      <c r="CTP55" s="17"/>
      <c r="CTQ55" s="17"/>
      <c r="CTR55" s="17"/>
      <c r="CTS55" s="17"/>
      <c r="CTT55" s="17"/>
      <c r="CTU55" s="17"/>
      <c r="CTV55" s="17"/>
      <c r="CTW55" s="17"/>
      <c r="CTX55" s="17"/>
      <c r="CTY55" s="17"/>
      <c r="CTZ55" s="17"/>
      <c r="CUA55" s="17"/>
      <c r="CUB55" s="17"/>
      <c r="CUC55" s="17"/>
      <c r="CUD55" s="17"/>
      <c r="CUE55" s="17"/>
      <c r="CUF55" s="17"/>
      <c r="CUG55" s="17"/>
      <c r="CUH55" s="17"/>
      <c r="CUI55" s="17"/>
      <c r="CUJ55" s="17"/>
      <c r="CUK55" s="17"/>
      <c r="CUL55" s="17"/>
      <c r="CUM55" s="17"/>
      <c r="CUN55" s="17"/>
      <c r="CUO55" s="17"/>
      <c r="CUP55" s="17"/>
      <c r="CUQ55" s="17"/>
      <c r="CUR55" s="17"/>
      <c r="CUS55" s="17"/>
      <c r="CUT55" s="17"/>
      <c r="CUU55" s="17"/>
      <c r="CUV55" s="17"/>
      <c r="CUW55" s="17"/>
      <c r="CUX55" s="17"/>
      <c r="CUY55" s="17"/>
      <c r="CUZ55" s="17"/>
      <c r="CVA55" s="17"/>
      <c r="CVB55" s="17"/>
      <c r="CVC55" s="17"/>
      <c r="CVD55" s="17"/>
      <c r="CVE55" s="17"/>
      <c r="CVF55" s="17"/>
      <c r="CVG55" s="17"/>
      <c r="CVH55" s="17"/>
      <c r="CVI55" s="17"/>
      <c r="CVJ55" s="17"/>
      <c r="CVK55" s="17"/>
      <c r="CVL55" s="17"/>
      <c r="CVM55" s="17"/>
      <c r="CVN55" s="17"/>
      <c r="CVO55" s="17"/>
      <c r="CVP55" s="17"/>
      <c r="CVQ55" s="17"/>
      <c r="CVR55" s="17"/>
      <c r="CVS55" s="17"/>
      <c r="CVT55" s="17"/>
      <c r="CVU55" s="17"/>
      <c r="CVV55" s="17"/>
      <c r="CVW55" s="17"/>
      <c r="CVX55" s="17"/>
      <c r="CVY55" s="17"/>
      <c r="CVZ55" s="17"/>
      <c r="CWA55" s="17"/>
      <c r="CWB55" s="17"/>
      <c r="CWC55" s="17"/>
      <c r="CWD55" s="17"/>
      <c r="CWE55" s="17"/>
      <c r="CWF55" s="17"/>
      <c r="CWG55" s="17"/>
      <c r="CWH55" s="17"/>
      <c r="CWI55" s="17"/>
      <c r="CWJ55" s="17"/>
      <c r="CWK55" s="17"/>
      <c r="CWL55" s="17"/>
      <c r="CWM55" s="17"/>
      <c r="CWN55" s="17"/>
      <c r="CWO55" s="17"/>
      <c r="CWP55" s="17"/>
      <c r="CWQ55" s="17"/>
      <c r="CWR55" s="17"/>
      <c r="CWS55" s="17"/>
      <c r="CWT55" s="17"/>
      <c r="CWU55" s="17"/>
      <c r="CWV55" s="17"/>
      <c r="CWW55" s="17"/>
      <c r="CWX55" s="17"/>
      <c r="CWY55" s="17"/>
      <c r="CWZ55" s="17"/>
      <c r="CXA55" s="17"/>
      <c r="CXB55" s="17"/>
      <c r="CXC55" s="17"/>
      <c r="CXD55" s="17"/>
      <c r="CXE55" s="17"/>
      <c r="CXF55" s="17"/>
      <c r="CXG55" s="17"/>
      <c r="CXH55" s="17"/>
      <c r="CXI55" s="17"/>
      <c r="CXJ55" s="17"/>
      <c r="CXK55" s="17"/>
      <c r="CXL55" s="17"/>
      <c r="CXM55" s="17"/>
      <c r="CXN55" s="17"/>
      <c r="CXO55" s="17"/>
      <c r="CXP55" s="17"/>
      <c r="CXQ55" s="17"/>
      <c r="CXR55" s="17"/>
      <c r="CXS55" s="17"/>
      <c r="CXT55" s="17"/>
      <c r="CXU55" s="17"/>
      <c r="CXV55" s="17"/>
      <c r="CXW55" s="17"/>
      <c r="CXX55" s="17"/>
      <c r="CXY55" s="17"/>
      <c r="CXZ55" s="17"/>
      <c r="CYA55" s="17"/>
      <c r="CYB55" s="17"/>
      <c r="CYC55" s="17"/>
      <c r="CYD55" s="17"/>
      <c r="CYE55" s="17"/>
      <c r="CYF55" s="17"/>
      <c r="CYG55" s="17"/>
      <c r="CYH55" s="17"/>
      <c r="CYI55" s="17"/>
      <c r="CYJ55" s="17"/>
      <c r="CYK55" s="17"/>
      <c r="CYL55" s="17"/>
      <c r="CYM55" s="17"/>
      <c r="CYN55" s="17"/>
      <c r="CYO55" s="17"/>
      <c r="CYP55" s="17"/>
      <c r="CYQ55" s="17"/>
      <c r="CYR55" s="17"/>
      <c r="CYS55" s="17"/>
      <c r="CYT55" s="17"/>
      <c r="CYU55" s="17"/>
      <c r="CYV55" s="17"/>
      <c r="CYW55" s="17"/>
      <c r="CYX55" s="17"/>
      <c r="CYY55" s="17"/>
      <c r="CYZ55" s="17"/>
      <c r="CZA55" s="17"/>
      <c r="CZB55" s="17"/>
      <c r="CZC55" s="17"/>
      <c r="CZD55" s="17"/>
      <c r="CZE55" s="17"/>
      <c r="CZF55" s="17"/>
      <c r="CZG55" s="17"/>
      <c r="CZH55" s="17"/>
      <c r="CZI55" s="17"/>
      <c r="CZJ55" s="17"/>
      <c r="CZK55" s="17"/>
      <c r="CZL55" s="17"/>
      <c r="CZM55" s="17"/>
      <c r="CZN55" s="17"/>
      <c r="CZO55" s="17"/>
      <c r="CZP55" s="17"/>
      <c r="CZQ55" s="17"/>
      <c r="CZR55" s="17"/>
      <c r="CZS55" s="17"/>
      <c r="CZT55" s="17"/>
      <c r="CZU55" s="17"/>
      <c r="CZV55" s="17"/>
      <c r="CZW55" s="17"/>
      <c r="CZX55" s="17"/>
      <c r="CZY55" s="17"/>
      <c r="CZZ55" s="17"/>
      <c r="DAA55" s="17"/>
      <c r="DAB55" s="17"/>
      <c r="DAC55" s="17"/>
      <c r="DAD55" s="17"/>
    </row>
    <row r="56" spans="1:2734" s="7" customFormat="1" ht="14" customHeight="1" x14ac:dyDescent="0.3">
      <c r="A56" s="15"/>
      <c r="B56" s="2"/>
      <c r="D56" s="13"/>
      <c r="I56" s="13"/>
      <c r="J56" s="42" t="str">
        <f t="shared" si="3"/>
        <v/>
      </c>
      <c r="K56" s="34" t="str">
        <f t="shared" si="0"/>
        <v/>
      </c>
      <c r="L56" s="32"/>
      <c r="M56" s="14"/>
      <c r="N56" s="13"/>
      <c r="O56" s="35" t="str">
        <f t="shared" si="7"/>
        <v>N/A</v>
      </c>
      <c r="P56" s="36" t="str">
        <f>IF(ISBLANK(I56),"N/A",IF(ISBLANK(M56),WORKDAY(I56,19,Holidays!$B$2:$B$23),IF(ISBLANK(N56),"N/A",WORKDAY(N56,20-NETWORKDAYS(I56,M56,Holidays!$B$2:$B$23),Holidays!$B$2:$B$23))))</f>
        <v>N/A</v>
      </c>
      <c r="Q56" s="37" t="str">
        <f>IFERROR(IF(P56&gt;0,WORKDAY(P56,-10,Holidays!$B$2:$B$23),""),"N/A")</f>
        <v>N/A</v>
      </c>
      <c r="R56" s="37" t="str">
        <f>IFERROR(IF(P56&gt;0,WORKDAY(P56,-5,Holidays!$B$2:$B$23),""),"N/A")</f>
        <v>N/A</v>
      </c>
      <c r="S56" s="13"/>
      <c r="T56" s="39" t="str">
        <f>IF(ISBLANK(S56),"",IF(ISBLANK(M56),NETWORKDAYS(I56,S56,Holidays!$B$2:$B$23),SUM(NETWORKDAYS(I56,M56,Holidays!$B$2:$B$23),IF(ISBLANK(M56),NETWORKDAYS(N56,S56,Holidays!$B$2:$B$23),NETWORKDAYS(N56+1,S56,Holidays!$B$2:$B$23)))))</f>
        <v/>
      </c>
      <c r="U56" s="39" t="str">
        <f t="shared" si="8"/>
        <v/>
      </c>
      <c r="V56" s="38" t="str">
        <f ca="1">IF(P56="N/A","N/A",IF(ISBLANK(I56),"N/A",IF(ISBLANK(S56),NETWORKDAYS(TODAY(),P56,Holidays!$B$2:$B$23),"")))</f>
        <v>N/A</v>
      </c>
      <c r="W56" s="13"/>
      <c r="X56" s="40" t="str">
        <f t="shared" ca="1" si="9"/>
        <v/>
      </c>
      <c r="AB56" s="16"/>
      <c r="AC56" s="41" t="str">
        <f t="shared" si="5"/>
        <v/>
      </c>
      <c r="AD56" s="93"/>
      <c r="AE56" s="13"/>
      <c r="AF56" s="13"/>
      <c r="AG56" s="14"/>
      <c r="AH56" s="42" t="str">
        <f>IF(ISBLANK(AG56),"",NETWORKDAYS(AE56,AG56,Holidays!$B$2:$B$23))</f>
        <v/>
      </c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  <c r="ALO56" s="17"/>
      <c r="ALP56" s="17"/>
      <c r="ALQ56" s="17"/>
      <c r="ALR56" s="17"/>
      <c r="ALS56" s="17"/>
      <c r="ALT56" s="17"/>
      <c r="ALU56" s="17"/>
      <c r="ALV56" s="17"/>
      <c r="ALW56" s="17"/>
      <c r="ALX56" s="17"/>
      <c r="ALY56" s="17"/>
      <c r="ALZ56" s="17"/>
      <c r="AMA56" s="17"/>
      <c r="AMB56" s="17"/>
      <c r="AMC56" s="17"/>
      <c r="AMD56" s="17"/>
      <c r="AME56" s="17"/>
      <c r="AMF56" s="17"/>
      <c r="AMG56" s="17"/>
      <c r="AMH56" s="17"/>
      <c r="AMI56" s="17"/>
      <c r="AMJ56" s="17"/>
      <c r="AMK56" s="17"/>
      <c r="AML56" s="17"/>
      <c r="AMM56" s="17"/>
      <c r="AMN56" s="17"/>
      <c r="AMO56" s="17"/>
      <c r="AMP56" s="17"/>
      <c r="AMQ56" s="17"/>
      <c r="AMR56" s="17"/>
      <c r="AMS56" s="17"/>
      <c r="AMT56" s="17"/>
      <c r="AMU56" s="17"/>
      <c r="AMV56" s="17"/>
      <c r="AMW56" s="17"/>
      <c r="AMX56" s="17"/>
      <c r="AMY56" s="17"/>
      <c r="AMZ56" s="17"/>
      <c r="ANA56" s="17"/>
      <c r="ANB56" s="17"/>
      <c r="ANC56" s="17"/>
      <c r="AND56" s="17"/>
      <c r="ANE56" s="17"/>
      <c r="ANF56" s="17"/>
      <c r="ANG56" s="17"/>
      <c r="ANH56" s="17"/>
      <c r="ANI56" s="17"/>
      <c r="ANJ56" s="17"/>
      <c r="ANK56" s="17"/>
      <c r="ANL56" s="17"/>
      <c r="ANM56" s="17"/>
      <c r="ANN56" s="17"/>
      <c r="ANO56" s="17"/>
      <c r="ANP56" s="17"/>
      <c r="ANQ56" s="17"/>
      <c r="ANR56" s="17"/>
      <c r="ANS56" s="17"/>
      <c r="ANT56" s="17"/>
      <c r="ANU56" s="17"/>
      <c r="ANV56" s="17"/>
      <c r="ANW56" s="17"/>
      <c r="ANX56" s="17"/>
      <c r="ANY56" s="17"/>
      <c r="ANZ56" s="17"/>
      <c r="AOA56" s="17"/>
      <c r="AOB56" s="17"/>
      <c r="AOC56" s="17"/>
      <c r="AOD56" s="17"/>
      <c r="AOE56" s="17"/>
      <c r="AOF56" s="17"/>
      <c r="AOG56" s="17"/>
      <c r="AOH56" s="17"/>
      <c r="AOI56" s="17"/>
      <c r="AOJ56" s="17"/>
      <c r="AOK56" s="17"/>
      <c r="AOL56" s="17"/>
      <c r="AOM56" s="17"/>
      <c r="AON56" s="17"/>
      <c r="AOO56" s="17"/>
      <c r="AOP56" s="17"/>
      <c r="AOQ56" s="17"/>
      <c r="AOR56" s="17"/>
      <c r="AOS56" s="17"/>
      <c r="AOT56" s="17"/>
      <c r="AOU56" s="17"/>
      <c r="AOV56" s="17"/>
      <c r="AOW56" s="17"/>
      <c r="AOX56" s="17"/>
      <c r="AOY56" s="17"/>
      <c r="AOZ56" s="17"/>
      <c r="APA56" s="17"/>
      <c r="APB56" s="17"/>
      <c r="APC56" s="17"/>
      <c r="APD56" s="17"/>
      <c r="APE56" s="17"/>
      <c r="APF56" s="17"/>
      <c r="APG56" s="17"/>
      <c r="APH56" s="17"/>
      <c r="API56" s="17"/>
      <c r="APJ56" s="17"/>
      <c r="APK56" s="17"/>
      <c r="APL56" s="17"/>
      <c r="APM56" s="17"/>
      <c r="APN56" s="17"/>
      <c r="APO56" s="17"/>
      <c r="APP56" s="17"/>
      <c r="APQ56" s="17"/>
      <c r="APR56" s="17"/>
      <c r="APS56" s="17"/>
      <c r="APT56" s="17"/>
      <c r="APU56" s="17"/>
      <c r="APV56" s="17"/>
      <c r="APW56" s="17"/>
      <c r="APX56" s="17"/>
      <c r="APY56" s="17"/>
      <c r="APZ56" s="17"/>
      <c r="AQA56" s="17"/>
      <c r="AQB56" s="17"/>
      <c r="AQC56" s="17"/>
      <c r="AQD56" s="17"/>
      <c r="AQE56" s="17"/>
      <c r="AQF56" s="17"/>
      <c r="AQG56" s="17"/>
      <c r="AQH56" s="17"/>
      <c r="AQI56" s="17"/>
      <c r="AQJ56" s="17"/>
      <c r="AQK56" s="17"/>
      <c r="AQL56" s="17"/>
      <c r="AQM56" s="17"/>
      <c r="AQN56" s="17"/>
      <c r="AQO56" s="17"/>
      <c r="AQP56" s="17"/>
      <c r="AQQ56" s="17"/>
      <c r="AQR56" s="17"/>
      <c r="AQS56" s="17"/>
      <c r="AQT56" s="17"/>
      <c r="AQU56" s="17"/>
      <c r="AQV56" s="17"/>
      <c r="AQW56" s="17"/>
      <c r="AQX56" s="17"/>
      <c r="AQY56" s="17"/>
      <c r="AQZ56" s="17"/>
      <c r="ARA56" s="17"/>
      <c r="ARB56" s="17"/>
      <c r="ARC56" s="17"/>
      <c r="ARD56" s="17"/>
      <c r="ARE56" s="17"/>
      <c r="ARF56" s="17"/>
      <c r="ARG56" s="17"/>
      <c r="ARH56" s="17"/>
      <c r="ARI56" s="17"/>
      <c r="ARJ56" s="17"/>
      <c r="ARK56" s="17"/>
      <c r="ARL56" s="17"/>
      <c r="ARM56" s="17"/>
      <c r="ARN56" s="17"/>
      <c r="ARO56" s="17"/>
      <c r="ARP56" s="17"/>
      <c r="ARQ56" s="17"/>
      <c r="ARR56" s="17"/>
      <c r="ARS56" s="17"/>
      <c r="ART56" s="17"/>
      <c r="ARU56" s="17"/>
      <c r="ARV56" s="17"/>
      <c r="ARW56" s="17"/>
      <c r="ARX56" s="17"/>
      <c r="ARY56" s="17"/>
      <c r="ARZ56" s="17"/>
      <c r="ASA56" s="17"/>
      <c r="ASB56" s="17"/>
      <c r="ASC56" s="17"/>
      <c r="ASD56" s="17"/>
      <c r="ASE56" s="17"/>
      <c r="ASF56" s="17"/>
      <c r="ASG56" s="17"/>
      <c r="ASH56" s="17"/>
      <c r="ASI56" s="17"/>
      <c r="ASJ56" s="17"/>
      <c r="ASK56" s="17"/>
      <c r="ASL56" s="17"/>
      <c r="ASM56" s="17"/>
      <c r="ASN56" s="17"/>
      <c r="ASO56" s="17"/>
      <c r="ASP56" s="17"/>
      <c r="ASQ56" s="17"/>
      <c r="ASR56" s="17"/>
      <c r="ASS56" s="17"/>
      <c r="AST56" s="17"/>
      <c r="ASU56" s="17"/>
      <c r="ASV56" s="17"/>
      <c r="ASW56" s="17"/>
      <c r="ASX56" s="17"/>
      <c r="ASY56" s="17"/>
      <c r="ASZ56" s="17"/>
      <c r="ATA56" s="17"/>
      <c r="ATB56" s="17"/>
      <c r="ATC56" s="17"/>
      <c r="ATD56" s="17"/>
      <c r="ATE56" s="17"/>
      <c r="ATF56" s="17"/>
      <c r="ATG56" s="17"/>
      <c r="ATH56" s="17"/>
      <c r="ATI56" s="17"/>
      <c r="ATJ56" s="17"/>
      <c r="ATK56" s="17"/>
      <c r="ATL56" s="17"/>
      <c r="ATM56" s="17"/>
      <c r="ATN56" s="17"/>
      <c r="ATO56" s="17"/>
      <c r="ATP56" s="17"/>
      <c r="ATQ56" s="17"/>
      <c r="ATR56" s="17"/>
      <c r="ATS56" s="17"/>
      <c r="ATT56" s="17"/>
      <c r="ATU56" s="17"/>
      <c r="ATV56" s="17"/>
      <c r="ATW56" s="17"/>
      <c r="ATX56" s="17"/>
      <c r="ATY56" s="17"/>
      <c r="ATZ56" s="17"/>
      <c r="AUA56" s="17"/>
      <c r="AUB56" s="17"/>
      <c r="AUC56" s="17"/>
      <c r="AUD56" s="17"/>
      <c r="AUE56" s="17"/>
      <c r="AUF56" s="17"/>
      <c r="AUG56" s="17"/>
      <c r="AUH56" s="17"/>
      <c r="AUI56" s="17"/>
      <c r="AUJ56" s="17"/>
      <c r="AUK56" s="17"/>
      <c r="AUL56" s="17"/>
      <c r="AUM56" s="17"/>
      <c r="AUN56" s="17"/>
      <c r="AUO56" s="17"/>
      <c r="AUP56" s="17"/>
      <c r="AUQ56" s="17"/>
      <c r="AUR56" s="17"/>
      <c r="AUS56" s="17"/>
      <c r="AUT56" s="17"/>
      <c r="AUU56" s="17"/>
      <c r="AUV56" s="17"/>
      <c r="AUW56" s="17"/>
      <c r="AUX56" s="17"/>
      <c r="AUY56" s="17"/>
      <c r="AUZ56" s="17"/>
      <c r="AVA56" s="17"/>
      <c r="AVB56" s="17"/>
      <c r="AVC56" s="17"/>
      <c r="AVD56" s="17"/>
      <c r="AVE56" s="17"/>
      <c r="AVF56" s="17"/>
      <c r="AVG56" s="17"/>
      <c r="AVH56" s="17"/>
      <c r="AVI56" s="17"/>
      <c r="AVJ56" s="17"/>
      <c r="AVK56" s="17"/>
      <c r="AVL56" s="17"/>
      <c r="AVM56" s="17"/>
      <c r="AVN56" s="17"/>
      <c r="AVO56" s="17"/>
      <c r="AVP56" s="17"/>
      <c r="AVQ56" s="17"/>
      <c r="AVR56" s="17"/>
      <c r="AVS56" s="17"/>
      <c r="AVT56" s="17"/>
      <c r="AVU56" s="17"/>
      <c r="AVV56" s="17"/>
      <c r="AVW56" s="17"/>
      <c r="AVX56" s="17"/>
      <c r="AVY56" s="17"/>
      <c r="AVZ56" s="17"/>
      <c r="AWA56" s="17"/>
      <c r="AWB56" s="17"/>
      <c r="AWC56" s="17"/>
      <c r="AWD56" s="17"/>
      <c r="AWE56" s="17"/>
      <c r="AWF56" s="17"/>
      <c r="AWG56" s="17"/>
      <c r="AWH56" s="17"/>
      <c r="AWI56" s="17"/>
      <c r="AWJ56" s="17"/>
      <c r="AWK56" s="17"/>
      <c r="AWL56" s="17"/>
      <c r="AWM56" s="17"/>
      <c r="AWN56" s="17"/>
      <c r="AWO56" s="17"/>
      <c r="AWP56" s="17"/>
      <c r="AWQ56" s="17"/>
      <c r="AWR56" s="17"/>
      <c r="AWS56" s="17"/>
      <c r="AWT56" s="17"/>
      <c r="AWU56" s="17"/>
      <c r="AWV56" s="17"/>
      <c r="AWW56" s="17"/>
      <c r="AWX56" s="17"/>
      <c r="AWY56" s="17"/>
      <c r="AWZ56" s="17"/>
      <c r="AXA56" s="17"/>
      <c r="AXB56" s="17"/>
      <c r="AXC56" s="17"/>
      <c r="AXD56" s="17"/>
      <c r="AXE56" s="17"/>
      <c r="AXF56" s="17"/>
      <c r="AXG56" s="17"/>
      <c r="AXH56" s="17"/>
      <c r="AXI56" s="17"/>
      <c r="AXJ56" s="17"/>
      <c r="AXK56" s="17"/>
      <c r="AXL56" s="17"/>
      <c r="AXM56" s="17"/>
      <c r="AXN56" s="17"/>
      <c r="AXO56" s="17"/>
      <c r="AXP56" s="17"/>
      <c r="AXQ56" s="17"/>
      <c r="AXR56" s="17"/>
      <c r="AXS56" s="17"/>
      <c r="AXT56" s="17"/>
      <c r="AXU56" s="17"/>
      <c r="AXV56" s="17"/>
      <c r="AXW56" s="17"/>
      <c r="AXX56" s="17"/>
      <c r="AXY56" s="17"/>
      <c r="AXZ56" s="17"/>
      <c r="AYA56" s="17"/>
      <c r="AYB56" s="17"/>
      <c r="AYC56" s="17"/>
      <c r="AYD56" s="17"/>
      <c r="AYE56" s="17"/>
      <c r="AYF56" s="17"/>
      <c r="AYG56" s="17"/>
      <c r="AYH56" s="17"/>
      <c r="AYI56" s="17"/>
      <c r="AYJ56" s="17"/>
      <c r="AYK56" s="17"/>
      <c r="AYL56" s="17"/>
      <c r="AYM56" s="17"/>
      <c r="AYN56" s="17"/>
      <c r="AYO56" s="17"/>
      <c r="AYP56" s="17"/>
      <c r="AYQ56" s="17"/>
      <c r="AYR56" s="17"/>
      <c r="AYS56" s="17"/>
      <c r="AYT56" s="17"/>
      <c r="AYU56" s="17"/>
      <c r="AYV56" s="17"/>
      <c r="AYW56" s="17"/>
      <c r="AYX56" s="17"/>
      <c r="AYY56" s="17"/>
      <c r="AYZ56" s="17"/>
      <c r="AZA56" s="17"/>
      <c r="AZB56" s="17"/>
      <c r="AZC56" s="17"/>
      <c r="AZD56" s="17"/>
      <c r="AZE56" s="17"/>
      <c r="AZF56" s="17"/>
      <c r="AZG56" s="17"/>
      <c r="AZH56" s="17"/>
      <c r="AZI56" s="17"/>
      <c r="AZJ56" s="17"/>
      <c r="AZK56" s="17"/>
      <c r="AZL56" s="17"/>
      <c r="AZM56" s="17"/>
      <c r="AZN56" s="17"/>
      <c r="AZO56" s="17"/>
      <c r="AZP56" s="17"/>
      <c r="AZQ56" s="17"/>
      <c r="AZR56" s="17"/>
      <c r="AZS56" s="17"/>
      <c r="AZT56" s="17"/>
      <c r="AZU56" s="17"/>
      <c r="AZV56" s="17"/>
      <c r="AZW56" s="17"/>
      <c r="AZX56" s="17"/>
      <c r="AZY56" s="17"/>
      <c r="AZZ56" s="17"/>
      <c r="BAA56" s="17"/>
      <c r="BAB56" s="17"/>
      <c r="BAC56" s="17"/>
      <c r="BAD56" s="17"/>
      <c r="BAE56" s="17"/>
      <c r="BAF56" s="17"/>
      <c r="BAG56" s="17"/>
      <c r="BAH56" s="17"/>
      <c r="BAI56" s="17"/>
      <c r="BAJ56" s="17"/>
      <c r="BAK56" s="17"/>
      <c r="BAL56" s="17"/>
      <c r="BAM56" s="17"/>
      <c r="BAN56" s="17"/>
      <c r="BAO56" s="17"/>
      <c r="BAP56" s="17"/>
      <c r="BAQ56" s="17"/>
      <c r="BAR56" s="17"/>
      <c r="BAS56" s="17"/>
      <c r="BAT56" s="17"/>
      <c r="BAU56" s="17"/>
      <c r="BAV56" s="17"/>
      <c r="BAW56" s="17"/>
      <c r="BAX56" s="17"/>
      <c r="BAY56" s="17"/>
      <c r="BAZ56" s="17"/>
      <c r="BBA56" s="17"/>
      <c r="BBB56" s="17"/>
      <c r="BBC56" s="17"/>
      <c r="BBD56" s="17"/>
      <c r="BBE56" s="17"/>
      <c r="BBF56" s="17"/>
      <c r="BBG56" s="17"/>
      <c r="BBH56" s="17"/>
      <c r="BBI56" s="17"/>
      <c r="BBJ56" s="17"/>
      <c r="BBK56" s="17"/>
      <c r="BBL56" s="17"/>
      <c r="BBM56" s="17"/>
      <c r="BBN56" s="17"/>
      <c r="BBO56" s="17"/>
      <c r="BBP56" s="17"/>
      <c r="BBQ56" s="17"/>
      <c r="BBR56" s="17"/>
      <c r="BBS56" s="17"/>
      <c r="BBT56" s="17"/>
      <c r="BBU56" s="17"/>
      <c r="BBV56" s="17"/>
      <c r="BBW56" s="17"/>
      <c r="BBX56" s="17"/>
      <c r="BBY56" s="17"/>
      <c r="BBZ56" s="17"/>
      <c r="BCA56" s="17"/>
      <c r="BCB56" s="17"/>
      <c r="BCC56" s="17"/>
      <c r="BCD56" s="17"/>
      <c r="BCE56" s="17"/>
      <c r="BCF56" s="17"/>
      <c r="BCG56" s="17"/>
      <c r="BCH56" s="17"/>
      <c r="BCI56" s="17"/>
      <c r="BCJ56" s="17"/>
      <c r="BCK56" s="17"/>
      <c r="BCL56" s="17"/>
      <c r="BCM56" s="17"/>
      <c r="BCN56" s="17"/>
      <c r="BCO56" s="17"/>
      <c r="BCP56" s="17"/>
      <c r="BCQ56" s="17"/>
      <c r="BCR56" s="17"/>
      <c r="BCS56" s="17"/>
      <c r="BCT56" s="17"/>
      <c r="BCU56" s="17"/>
      <c r="BCV56" s="17"/>
      <c r="BCW56" s="17"/>
      <c r="BCX56" s="17"/>
      <c r="BCY56" s="17"/>
      <c r="BCZ56" s="17"/>
      <c r="BDA56" s="17"/>
      <c r="BDB56" s="17"/>
      <c r="BDC56" s="17"/>
      <c r="BDD56" s="17"/>
      <c r="BDE56" s="17"/>
      <c r="BDF56" s="17"/>
      <c r="BDG56" s="17"/>
      <c r="BDH56" s="17"/>
      <c r="BDI56" s="17"/>
      <c r="BDJ56" s="17"/>
      <c r="BDK56" s="17"/>
      <c r="BDL56" s="17"/>
      <c r="BDM56" s="17"/>
      <c r="BDN56" s="17"/>
      <c r="BDO56" s="17"/>
      <c r="BDP56" s="17"/>
      <c r="BDQ56" s="17"/>
      <c r="BDR56" s="17"/>
      <c r="BDS56" s="17"/>
      <c r="BDT56" s="17"/>
      <c r="BDU56" s="17"/>
      <c r="BDV56" s="17"/>
      <c r="BDW56" s="17"/>
      <c r="BDX56" s="17"/>
      <c r="BDY56" s="17"/>
      <c r="BDZ56" s="17"/>
      <c r="BEA56" s="17"/>
      <c r="BEB56" s="17"/>
      <c r="BEC56" s="17"/>
      <c r="BED56" s="17"/>
      <c r="BEE56" s="17"/>
      <c r="BEF56" s="17"/>
      <c r="BEG56" s="17"/>
      <c r="BEH56" s="17"/>
      <c r="BEI56" s="17"/>
      <c r="BEJ56" s="17"/>
      <c r="BEK56" s="17"/>
      <c r="BEL56" s="17"/>
      <c r="BEM56" s="17"/>
      <c r="BEN56" s="17"/>
      <c r="BEO56" s="17"/>
      <c r="BEP56" s="17"/>
      <c r="BEQ56" s="17"/>
      <c r="BER56" s="17"/>
      <c r="BES56" s="17"/>
      <c r="BET56" s="17"/>
      <c r="BEU56" s="17"/>
      <c r="BEV56" s="17"/>
      <c r="BEW56" s="17"/>
      <c r="BEX56" s="17"/>
      <c r="BEY56" s="17"/>
      <c r="BEZ56" s="17"/>
      <c r="BFA56" s="17"/>
      <c r="BFB56" s="17"/>
      <c r="BFC56" s="17"/>
      <c r="BFD56" s="17"/>
      <c r="BFE56" s="17"/>
      <c r="BFF56" s="17"/>
      <c r="BFG56" s="17"/>
      <c r="BFH56" s="17"/>
      <c r="BFI56" s="17"/>
      <c r="BFJ56" s="17"/>
      <c r="BFK56" s="17"/>
      <c r="BFL56" s="17"/>
      <c r="BFM56" s="17"/>
      <c r="BFN56" s="17"/>
      <c r="BFO56" s="17"/>
      <c r="BFP56" s="17"/>
      <c r="BFQ56" s="17"/>
      <c r="BFR56" s="17"/>
      <c r="BFS56" s="17"/>
      <c r="BFT56" s="17"/>
      <c r="BFU56" s="17"/>
      <c r="BFV56" s="17"/>
      <c r="BFW56" s="17"/>
      <c r="BFX56" s="17"/>
      <c r="BFY56" s="17"/>
      <c r="BFZ56" s="17"/>
      <c r="BGA56" s="17"/>
      <c r="BGB56" s="17"/>
      <c r="BGC56" s="17"/>
      <c r="BGD56" s="17"/>
      <c r="BGE56" s="17"/>
      <c r="BGF56" s="17"/>
      <c r="BGG56" s="17"/>
      <c r="BGH56" s="17"/>
      <c r="BGI56" s="17"/>
      <c r="BGJ56" s="17"/>
      <c r="BGK56" s="17"/>
      <c r="BGL56" s="17"/>
      <c r="BGM56" s="17"/>
      <c r="BGN56" s="17"/>
      <c r="BGO56" s="17"/>
      <c r="BGP56" s="17"/>
      <c r="BGQ56" s="17"/>
      <c r="BGR56" s="17"/>
      <c r="BGS56" s="17"/>
      <c r="BGT56" s="17"/>
      <c r="BGU56" s="17"/>
      <c r="BGV56" s="17"/>
      <c r="BGW56" s="17"/>
      <c r="BGX56" s="17"/>
      <c r="BGY56" s="17"/>
      <c r="BGZ56" s="17"/>
      <c r="BHA56" s="17"/>
      <c r="BHB56" s="17"/>
      <c r="BHC56" s="17"/>
      <c r="BHD56" s="17"/>
      <c r="BHE56" s="17"/>
      <c r="BHF56" s="17"/>
      <c r="BHG56" s="17"/>
      <c r="BHH56" s="17"/>
      <c r="BHI56" s="17"/>
      <c r="BHJ56" s="17"/>
      <c r="BHK56" s="17"/>
      <c r="BHL56" s="17"/>
      <c r="BHM56" s="17"/>
      <c r="BHN56" s="17"/>
      <c r="BHO56" s="17"/>
      <c r="BHP56" s="17"/>
      <c r="BHQ56" s="17"/>
      <c r="BHR56" s="17"/>
      <c r="BHS56" s="17"/>
      <c r="BHT56" s="17"/>
      <c r="BHU56" s="17"/>
      <c r="BHV56" s="17"/>
      <c r="BHW56" s="17"/>
      <c r="BHX56" s="17"/>
      <c r="BHY56" s="17"/>
      <c r="BHZ56" s="17"/>
      <c r="BIA56" s="17"/>
      <c r="BIB56" s="17"/>
      <c r="BIC56" s="17"/>
      <c r="BID56" s="17"/>
      <c r="BIE56" s="17"/>
      <c r="BIF56" s="17"/>
      <c r="BIG56" s="17"/>
      <c r="BIH56" s="17"/>
      <c r="BII56" s="17"/>
      <c r="BIJ56" s="17"/>
      <c r="BIK56" s="17"/>
      <c r="BIL56" s="17"/>
      <c r="BIM56" s="17"/>
      <c r="BIN56" s="17"/>
      <c r="BIO56" s="17"/>
      <c r="BIP56" s="17"/>
      <c r="BIQ56" s="17"/>
      <c r="BIR56" s="17"/>
      <c r="BIS56" s="17"/>
      <c r="BIT56" s="17"/>
      <c r="BIU56" s="17"/>
      <c r="BIV56" s="17"/>
      <c r="BIW56" s="17"/>
      <c r="BIX56" s="17"/>
      <c r="BIY56" s="17"/>
      <c r="BIZ56" s="17"/>
      <c r="BJA56" s="17"/>
      <c r="BJB56" s="17"/>
      <c r="BJC56" s="17"/>
      <c r="BJD56" s="17"/>
      <c r="BJE56" s="17"/>
      <c r="BJF56" s="17"/>
      <c r="BJG56" s="17"/>
      <c r="BJH56" s="17"/>
      <c r="BJI56" s="17"/>
      <c r="BJJ56" s="17"/>
      <c r="BJK56" s="17"/>
      <c r="BJL56" s="17"/>
      <c r="BJM56" s="17"/>
      <c r="BJN56" s="17"/>
      <c r="BJO56" s="17"/>
      <c r="BJP56" s="17"/>
      <c r="BJQ56" s="17"/>
      <c r="BJR56" s="17"/>
      <c r="BJS56" s="17"/>
      <c r="BJT56" s="17"/>
      <c r="BJU56" s="17"/>
      <c r="BJV56" s="17"/>
      <c r="BJW56" s="17"/>
      <c r="BJX56" s="17"/>
      <c r="BJY56" s="17"/>
      <c r="BJZ56" s="17"/>
      <c r="BKA56" s="17"/>
      <c r="BKB56" s="17"/>
      <c r="BKC56" s="17"/>
      <c r="BKD56" s="17"/>
      <c r="BKE56" s="17"/>
      <c r="BKF56" s="17"/>
      <c r="BKG56" s="17"/>
      <c r="BKH56" s="17"/>
      <c r="BKI56" s="17"/>
      <c r="BKJ56" s="17"/>
      <c r="BKK56" s="17"/>
      <c r="BKL56" s="17"/>
      <c r="BKM56" s="17"/>
      <c r="BKN56" s="17"/>
      <c r="BKO56" s="17"/>
      <c r="BKP56" s="17"/>
      <c r="BKQ56" s="17"/>
      <c r="BKR56" s="17"/>
      <c r="BKS56" s="17"/>
      <c r="BKT56" s="17"/>
      <c r="BKU56" s="17"/>
      <c r="BKV56" s="17"/>
      <c r="BKW56" s="17"/>
      <c r="BKX56" s="17"/>
      <c r="BKY56" s="17"/>
      <c r="BKZ56" s="17"/>
      <c r="BLA56" s="17"/>
      <c r="BLB56" s="17"/>
      <c r="BLC56" s="17"/>
      <c r="BLD56" s="17"/>
      <c r="BLE56" s="17"/>
      <c r="BLF56" s="17"/>
      <c r="BLG56" s="17"/>
      <c r="BLH56" s="17"/>
      <c r="BLI56" s="17"/>
      <c r="BLJ56" s="17"/>
      <c r="BLK56" s="17"/>
      <c r="BLL56" s="17"/>
      <c r="BLM56" s="17"/>
      <c r="BLN56" s="17"/>
      <c r="BLO56" s="17"/>
      <c r="BLP56" s="17"/>
      <c r="BLQ56" s="17"/>
      <c r="BLR56" s="17"/>
      <c r="BLS56" s="17"/>
      <c r="BLT56" s="17"/>
      <c r="BLU56" s="17"/>
      <c r="BLV56" s="17"/>
      <c r="BLW56" s="17"/>
      <c r="BLX56" s="17"/>
      <c r="BLY56" s="17"/>
      <c r="BLZ56" s="17"/>
      <c r="BMA56" s="17"/>
      <c r="BMB56" s="17"/>
      <c r="BMC56" s="17"/>
      <c r="BMD56" s="17"/>
      <c r="BME56" s="17"/>
      <c r="BMF56" s="17"/>
      <c r="BMG56" s="17"/>
      <c r="BMH56" s="17"/>
      <c r="BMI56" s="17"/>
      <c r="BMJ56" s="17"/>
      <c r="BMK56" s="17"/>
      <c r="BML56" s="17"/>
      <c r="BMM56" s="17"/>
      <c r="BMN56" s="17"/>
      <c r="BMO56" s="17"/>
      <c r="BMP56" s="17"/>
      <c r="BMQ56" s="17"/>
      <c r="BMR56" s="17"/>
      <c r="BMS56" s="17"/>
      <c r="BMT56" s="17"/>
      <c r="BMU56" s="17"/>
      <c r="BMV56" s="17"/>
      <c r="BMW56" s="17"/>
      <c r="BMX56" s="17"/>
      <c r="BMY56" s="17"/>
      <c r="BMZ56" s="17"/>
      <c r="BNA56" s="17"/>
      <c r="BNB56" s="17"/>
      <c r="BNC56" s="17"/>
      <c r="BND56" s="17"/>
      <c r="BNE56" s="17"/>
      <c r="BNF56" s="17"/>
      <c r="BNG56" s="17"/>
      <c r="BNH56" s="17"/>
      <c r="BNI56" s="17"/>
      <c r="BNJ56" s="17"/>
      <c r="BNK56" s="17"/>
      <c r="BNL56" s="17"/>
      <c r="BNM56" s="17"/>
      <c r="BNN56" s="17"/>
      <c r="BNO56" s="17"/>
      <c r="BNP56" s="17"/>
      <c r="BNQ56" s="17"/>
      <c r="BNR56" s="17"/>
      <c r="BNS56" s="17"/>
      <c r="BNT56" s="17"/>
      <c r="BNU56" s="17"/>
      <c r="BNV56" s="17"/>
      <c r="BNW56" s="17"/>
      <c r="BNX56" s="17"/>
      <c r="BNY56" s="17"/>
      <c r="BNZ56" s="17"/>
      <c r="BOA56" s="17"/>
      <c r="BOB56" s="17"/>
      <c r="BOC56" s="17"/>
      <c r="BOD56" s="17"/>
      <c r="BOE56" s="17"/>
      <c r="BOF56" s="17"/>
      <c r="BOG56" s="17"/>
      <c r="BOH56" s="17"/>
      <c r="BOI56" s="17"/>
      <c r="BOJ56" s="17"/>
      <c r="BOK56" s="17"/>
      <c r="BOL56" s="17"/>
      <c r="BOM56" s="17"/>
      <c r="BON56" s="17"/>
      <c r="BOO56" s="17"/>
      <c r="BOP56" s="17"/>
      <c r="BOQ56" s="17"/>
      <c r="BOR56" s="17"/>
      <c r="BOS56" s="17"/>
      <c r="BOT56" s="17"/>
      <c r="BOU56" s="17"/>
      <c r="BOV56" s="17"/>
      <c r="BOW56" s="17"/>
      <c r="BOX56" s="17"/>
      <c r="BOY56" s="17"/>
      <c r="BOZ56" s="17"/>
      <c r="BPA56" s="17"/>
      <c r="BPB56" s="17"/>
      <c r="BPC56" s="17"/>
      <c r="BPD56" s="17"/>
      <c r="BPE56" s="17"/>
      <c r="BPF56" s="17"/>
      <c r="BPG56" s="17"/>
      <c r="BPH56" s="17"/>
      <c r="BPI56" s="17"/>
      <c r="BPJ56" s="17"/>
      <c r="BPK56" s="17"/>
      <c r="BPL56" s="17"/>
      <c r="BPM56" s="17"/>
      <c r="BPN56" s="17"/>
      <c r="BPO56" s="17"/>
      <c r="BPP56" s="17"/>
      <c r="BPQ56" s="17"/>
      <c r="BPR56" s="17"/>
      <c r="BPS56" s="17"/>
      <c r="BPT56" s="17"/>
      <c r="BPU56" s="17"/>
      <c r="BPV56" s="17"/>
      <c r="BPW56" s="17"/>
      <c r="BPX56" s="17"/>
      <c r="BPY56" s="17"/>
      <c r="BPZ56" s="17"/>
      <c r="BQA56" s="17"/>
      <c r="BQB56" s="17"/>
      <c r="BQC56" s="17"/>
      <c r="BQD56" s="17"/>
      <c r="BQE56" s="17"/>
      <c r="BQF56" s="17"/>
      <c r="BQG56" s="17"/>
      <c r="BQH56" s="17"/>
      <c r="BQI56" s="17"/>
      <c r="BQJ56" s="17"/>
      <c r="BQK56" s="17"/>
      <c r="BQL56" s="17"/>
      <c r="BQM56" s="17"/>
      <c r="BQN56" s="17"/>
      <c r="BQO56" s="17"/>
      <c r="BQP56" s="17"/>
      <c r="BQQ56" s="17"/>
      <c r="BQR56" s="17"/>
      <c r="BQS56" s="17"/>
      <c r="BQT56" s="17"/>
      <c r="BQU56" s="17"/>
      <c r="BQV56" s="17"/>
      <c r="BQW56" s="17"/>
      <c r="BQX56" s="17"/>
      <c r="BQY56" s="17"/>
      <c r="BQZ56" s="17"/>
      <c r="BRA56" s="17"/>
      <c r="BRB56" s="17"/>
      <c r="BRC56" s="17"/>
      <c r="BRD56" s="17"/>
      <c r="BRE56" s="17"/>
      <c r="BRF56" s="17"/>
      <c r="BRG56" s="17"/>
      <c r="BRH56" s="17"/>
      <c r="BRI56" s="17"/>
      <c r="BRJ56" s="17"/>
      <c r="BRK56" s="17"/>
      <c r="BRL56" s="17"/>
      <c r="BRM56" s="17"/>
      <c r="BRN56" s="17"/>
      <c r="BRO56" s="17"/>
      <c r="BRP56" s="17"/>
      <c r="BRQ56" s="17"/>
      <c r="BRR56" s="17"/>
      <c r="BRS56" s="17"/>
      <c r="BRT56" s="17"/>
      <c r="BRU56" s="17"/>
      <c r="BRV56" s="17"/>
      <c r="BRW56" s="17"/>
      <c r="BRX56" s="17"/>
      <c r="BRY56" s="17"/>
      <c r="BRZ56" s="17"/>
      <c r="BSA56" s="17"/>
      <c r="BSB56" s="17"/>
      <c r="BSC56" s="17"/>
      <c r="BSD56" s="17"/>
      <c r="BSE56" s="17"/>
      <c r="BSF56" s="17"/>
      <c r="BSG56" s="17"/>
      <c r="BSH56" s="17"/>
      <c r="BSI56" s="17"/>
      <c r="BSJ56" s="17"/>
      <c r="BSK56" s="17"/>
      <c r="BSL56" s="17"/>
      <c r="BSM56" s="17"/>
      <c r="BSN56" s="17"/>
      <c r="BSO56" s="17"/>
      <c r="BSP56" s="17"/>
      <c r="BSQ56" s="17"/>
      <c r="BSR56" s="17"/>
      <c r="BSS56" s="17"/>
      <c r="BST56" s="17"/>
      <c r="BSU56" s="17"/>
      <c r="BSV56" s="17"/>
      <c r="BSW56" s="17"/>
      <c r="BSX56" s="17"/>
      <c r="BSY56" s="17"/>
      <c r="BSZ56" s="17"/>
      <c r="BTA56" s="17"/>
      <c r="BTB56" s="17"/>
      <c r="BTC56" s="17"/>
      <c r="BTD56" s="17"/>
      <c r="BTE56" s="17"/>
      <c r="BTF56" s="17"/>
      <c r="BTG56" s="17"/>
      <c r="BTH56" s="17"/>
      <c r="BTI56" s="17"/>
      <c r="BTJ56" s="17"/>
      <c r="BTK56" s="17"/>
      <c r="BTL56" s="17"/>
      <c r="BTM56" s="17"/>
      <c r="BTN56" s="17"/>
      <c r="BTO56" s="17"/>
      <c r="BTP56" s="17"/>
      <c r="BTQ56" s="17"/>
      <c r="BTR56" s="17"/>
      <c r="BTS56" s="17"/>
      <c r="BTT56" s="17"/>
      <c r="BTU56" s="17"/>
      <c r="BTV56" s="17"/>
      <c r="BTW56" s="17"/>
      <c r="BTX56" s="17"/>
      <c r="BTY56" s="17"/>
      <c r="BTZ56" s="17"/>
      <c r="BUA56" s="17"/>
      <c r="BUB56" s="17"/>
      <c r="BUC56" s="17"/>
      <c r="BUD56" s="17"/>
      <c r="BUE56" s="17"/>
      <c r="BUF56" s="17"/>
      <c r="BUG56" s="17"/>
      <c r="BUH56" s="17"/>
      <c r="BUI56" s="17"/>
      <c r="BUJ56" s="17"/>
      <c r="BUK56" s="17"/>
      <c r="BUL56" s="17"/>
      <c r="BUM56" s="17"/>
      <c r="BUN56" s="17"/>
      <c r="BUO56" s="17"/>
      <c r="BUP56" s="17"/>
      <c r="BUQ56" s="17"/>
      <c r="BUR56" s="17"/>
      <c r="BUS56" s="17"/>
      <c r="BUT56" s="17"/>
      <c r="BUU56" s="17"/>
      <c r="BUV56" s="17"/>
      <c r="BUW56" s="17"/>
      <c r="BUX56" s="17"/>
      <c r="BUY56" s="17"/>
      <c r="BUZ56" s="17"/>
      <c r="BVA56" s="17"/>
      <c r="BVB56" s="17"/>
      <c r="BVC56" s="17"/>
      <c r="BVD56" s="17"/>
      <c r="BVE56" s="17"/>
      <c r="BVF56" s="17"/>
      <c r="BVG56" s="17"/>
      <c r="BVH56" s="17"/>
      <c r="BVI56" s="17"/>
      <c r="BVJ56" s="17"/>
      <c r="BVK56" s="17"/>
      <c r="BVL56" s="17"/>
      <c r="BVM56" s="17"/>
      <c r="BVN56" s="17"/>
      <c r="BVO56" s="17"/>
      <c r="BVP56" s="17"/>
      <c r="BVQ56" s="17"/>
      <c r="BVR56" s="17"/>
      <c r="BVS56" s="17"/>
      <c r="BVT56" s="17"/>
      <c r="BVU56" s="17"/>
      <c r="BVV56" s="17"/>
      <c r="BVW56" s="17"/>
      <c r="BVX56" s="17"/>
      <c r="BVY56" s="17"/>
      <c r="BVZ56" s="17"/>
      <c r="BWA56" s="17"/>
      <c r="BWB56" s="17"/>
      <c r="BWC56" s="17"/>
      <c r="BWD56" s="17"/>
      <c r="BWE56" s="17"/>
      <c r="BWF56" s="17"/>
      <c r="BWG56" s="17"/>
      <c r="BWH56" s="17"/>
      <c r="BWI56" s="17"/>
      <c r="BWJ56" s="17"/>
      <c r="BWK56" s="17"/>
      <c r="BWL56" s="17"/>
      <c r="BWM56" s="17"/>
      <c r="BWN56" s="17"/>
      <c r="BWO56" s="17"/>
      <c r="BWP56" s="17"/>
      <c r="BWQ56" s="17"/>
      <c r="BWR56" s="17"/>
      <c r="BWS56" s="17"/>
      <c r="BWT56" s="17"/>
      <c r="BWU56" s="17"/>
      <c r="BWV56" s="17"/>
      <c r="BWW56" s="17"/>
      <c r="BWX56" s="17"/>
      <c r="BWY56" s="17"/>
      <c r="BWZ56" s="17"/>
      <c r="BXA56" s="17"/>
      <c r="BXB56" s="17"/>
      <c r="BXC56" s="17"/>
      <c r="BXD56" s="17"/>
      <c r="BXE56" s="17"/>
      <c r="BXF56" s="17"/>
      <c r="BXG56" s="17"/>
      <c r="BXH56" s="17"/>
      <c r="BXI56" s="17"/>
      <c r="BXJ56" s="17"/>
      <c r="BXK56" s="17"/>
      <c r="BXL56" s="17"/>
      <c r="BXM56" s="17"/>
      <c r="BXN56" s="17"/>
      <c r="BXO56" s="17"/>
      <c r="BXP56" s="17"/>
      <c r="BXQ56" s="17"/>
      <c r="BXR56" s="17"/>
      <c r="BXS56" s="17"/>
      <c r="BXT56" s="17"/>
      <c r="BXU56" s="17"/>
      <c r="BXV56" s="17"/>
      <c r="BXW56" s="17"/>
      <c r="BXX56" s="17"/>
      <c r="BXY56" s="17"/>
      <c r="BXZ56" s="17"/>
      <c r="BYA56" s="17"/>
      <c r="BYB56" s="17"/>
      <c r="BYC56" s="17"/>
      <c r="BYD56" s="17"/>
      <c r="BYE56" s="17"/>
      <c r="BYF56" s="17"/>
      <c r="BYG56" s="17"/>
      <c r="BYH56" s="17"/>
      <c r="BYI56" s="17"/>
      <c r="BYJ56" s="17"/>
      <c r="BYK56" s="17"/>
      <c r="BYL56" s="17"/>
      <c r="BYM56" s="17"/>
      <c r="BYN56" s="17"/>
      <c r="BYO56" s="17"/>
      <c r="BYP56" s="17"/>
      <c r="BYQ56" s="17"/>
      <c r="BYR56" s="17"/>
      <c r="BYS56" s="17"/>
      <c r="BYT56" s="17"/>
      <c r="BYU56" s="17"/>
      <c r="BYV56" s="17"/>
      <c r="BYW56" s="17"/>
      <c r="BYX56" s="17"/>
      <c r="BYY56" s="17"/>
      <c r="BYZ56" s="17"/>
      <c r="BZA56" s="17"/>
      <c r="BZB56" s="17"/>
      <c r="BZC56" s="17"/>
      <c r="BZD56" s="17"/>
      <c r="BZE56" s="17"/>
      <c r="BZF56" s="17"/>
      <c r="BZG56" s="17"/>
      <c r="BZH56" s="17"/>
      <c r="BZI56" s="17"/>
      <c r="BZJ56" s="17"/>
      <c r="BZK56" s="17"/>
      <c r="BZL56" s="17"/>
      <c r="BZM56" s="17"/>
      <c r="BZN56" s="17"/>
      <c r="BZO56" s="17"/>
      <c r="BZP56" s="17"/>
      <c r="BZQ56" s="17"/>
      <c r="BZR56" s="17"/>
      <c r="BZS56" s="17"/>
      <c r="BZT56" s="17"/>
      <c r="BZU56" s="17"/>
      <c r="BZV56" s="17"/>
      <c r="BZW56" s="17"/>
      <c r="BZX56" s="17"/>
      <c r="BZY56" s="17"/>
      <c r="BZZ56" s="17"/>
      <c r="CAA56" s="17"/>
      <c r="CAB56" s="17"/>
      <c r="CAC56" s="17"/>
      <c r="CAD56" s="17"/>
      <c r="CAE56" s="17"/>
      <c r="CAF56" s="17"/>
      <c r="CAG56" s="17"/>
      <c r="CAH56" s="17"/>
      <c r="CAI56" s="17"/>
      <c r="CAJ56" s="17"/>
      <c r="CAK56" s="17"/>
      <c r="CAL56" s="17"/>
      <c r="CAM56" s="17"/>
      <c r="CAN56" s="17"/>
      <c r="CAO56" s="17"/>
      <c r="CAP56" s="17"/>
      <c r="CAQ56" s="17"/>
      <c r="CAR56" s="17"/>
      <c r="CAS56" s="17"/>
      <c r="CAT56" s="17"/>
      <c r="CAU56" s="17"/>
      <c r="CAV56" s="17"/>
      <c r="CAW56" s="17"/>
      <c r="CAX56" s="17"/>
      <c r="CAY56" s="17"/>
      <c r="CAZ56" s="17"/>
      <c r="CBA56" s="17"/>
      <c r="CBB56" s="17"/>
      <c r="CBC56" s="17"/>
      <c r="CBD56" s="17"/>
      <c r="CBE56" s="17"/>
      <c r="CBF56" s="17"/>
      <c r="CBG56" s="17"/>
      <c r="CBH56" s="17"/>
      <c r="CBI56" s="17"/>
      <c r="CBJ56" s="17"/>
      <c r="CBK56" s="17"/>
      <c r="CBL56" s="17"/>
      <c r="CBM56" s="17"/>
      <c r="CBN56" s="17"/>
      <c r="CBO56" s="17"/>
      <c r="CBP56" s="17"/>
      <c r="CBQ56" s="17"/>
      <c r="CBR56" s="17"/>
      <c r="CBS56" s="17"/>
      <c r="CBT56" s="17"/>
      <c r="CBU56" s="17"/>
      <c r="CBV56" s="17"/>
      <c r="CBW56" s="17"/>
      <c r="CBX56" s="17"/>
      <c r="CBY56" s="17"/>
      <c r="CBZ56" s="17"/>
      <c r="CCA56" s="17"/>
      <c r="CCB56" s="17"/>
      <c r="CCC56" s="17"/>
      <c r="CCD56" s="17"/>
      <c r="CCE56" s="17"/>
      <c r="CCF56" s="17"/>
      <c r="CCG56" s="17"/>
      <c r="CCH56" s="17"/>
      <c r="CCI56" s="17"/>
      <c r="CCJ56" s="17"/>
      <c r="CCK56" s="17"/>
      <c r="CCL56" s="17"/>
      <c r="CCM56" s="17"/>
      <c r="CCN56" s="17"/>
      <c r="CCO56" s="17"/>
      <c r="CCP56" s="17"/>
      <c r="CCQ56" s="17"/>
      <c r="CCR56" s="17"/>
      <c r="CCS56" s="17"/>
      <c r="CCT56" s="17"/>
      <c r="CCU56" s="17"/>
      <c r="CCV56" s="17"/>
      <c r="CCW56" s="17"/>
      <c r="CCX56" s="17"/>
      <c r="CCY56" s="17"/>
      <c r="CCZ56" s="17"/>
      <c r="CDA56" s="17"/>
      <c r="CDB56" s="17"/>
      <c r="CDC56" s="17"/>
      <c r="CDD56" s="17"/>
      <c r="CDE56" s="17"/>
      <c r="CDF56" s="17"/>
      <c r="CDG56" s="17"/>
      <c r="CDH56" s="17"/>
      <c r="CDI56" s="17"/>
      <c r="CDJ56" s="17"/>
      <c r="CDK56" s="17"/>
      <c r="CDL56" s="17"/>
      <c r="CDM56" s="17"/>
      <c r="CDN56" s="17"/>
      <c r="CDO56" s="17"/>
      <c r="CDP56" s="17"/>
      <c r="CDQ56" s="17"/>
      <c r="CDR56" s="17"/>
      <c r="CDS56" s="17"/>
      <c r="CDT56" s="17"/>
      <c r="CDU56" s="17"/>
      <c r="CDV56" s="17"/>
      <c r="CDW56" s="17"/>
      <c r="CDX56" s="17"/>
      <c r="CDY56" s="17"/>
      <c r="CDZ56" s="17"/>
      <c r="CEA56" s="17"/>
      <c r="CEB56" s="17"/>
      <c r="CEC56" s="17"/>
      <c r="CED56" s="17"/>
      <c r="CEE56" s="17"/>
      <c r="CEF56" s="17"/>
      <c r="CEG56" s="17"/>
      <c r="CEH56" s="17"/>
      <c r="CEI56" s="17"/>
      <c r="CEJ56" s="17"/>
      <c r="CEK56" s="17"/>
      <c r="CEL56" s="17"/>
      <c r="CEM56" s="17"/>
      <c r="CEN56" s="17"/>
      <c r="CEO56" s="17"/>
      <c r="CEP56" s="17"/>
      <c r="CEQ56" s="17"/>
      <c r="CER56" s="17"/>
      <c r="CES56" s="17"/>
      <c r="CET56" s="17"/>
      <c r="CEU56" s="17"/>
      <c r="CEV56" s="17"/>
      <c r="CEW56" s="17"/>
      <c r="CEX56" s="17"/>
      <c r="CEY56" s="17"/>
      <c r="CEZ56" s="17"/>
      <c r="CFA56" s="17"/>
      <c r="CFB56" s="17"/>
      <c r="CFC56" s="17"/>
      <c r="CFD56" s="17"/>
      <c r="CFE56" s="17"/>
      <c r="CFF56" s="17"/>
      <c r="CFG56" s="17"/>
      <c r="CFH56" s="17"/>
      <c r="CFI56" s="17"/>
      <c r="CFJ56" s="17"/>
      <c r="CFK56" s="17"/>
      <c r="CFL56" s="17"/>
      <c r="CFM56" s="17"/>
      <c r="CFN56" s="17"/>
      <c r="CFO56" s="17"/>
      <c r="CFP56" s="17"/>
      <c r="CFQ56" s="17"/>
      <c r="CFR56" s="17"/>
      <c r="CFS56" s="17"/>
      <c r="CFT56" s="17"/>
      <c r="CFU56" s="17"/>
      <c r="CFV56" s="17"/>
      <c r="CFW56" s="17"/>
      <c r="CFX56" s="17"/>
      <c r="CFY56" s="17"/>
      <c r="CFZ56" s="17"/>
      <c r="CGA56" s="17"/>
      <c r="CGB56" s="17"/>
      <c r="CGC56" s="17"/>
      <c r="CGD56" s="17"/>
      <c r="CGE56" s="17"/>
      <c r="CGF56" s="17"/>
      <c r="CGG56" s="17"/>
      <c r="CGH56" s="17"/>
      <c r="CGI56" s="17"/>
      <c r="CGJ56" s="17"/>
      <c r="CGK56" s="17"/>
      <c r="CGL56" s="17"/>
      <c r="CGM56" s="17"/>
      <c r="CGN56" s="17"/>
      <c r="CGO56" s="17"/>
      <c r="CGP56" s="17"/>
      <c r="CGQ56" s="17"/>
      <c r="CGR56" s="17"/>
      <c r="CGS56" s="17"/>
      <c r="CGT56" s="17"/>
      <c r="CGU56" s="17"/>
      <c r="CGV56" s="17"/>
      <c r="CGW56" s="17"/>
      <c r="CGX56" s="17"/>
      <c r="CGY56" s="17"/>
      <c r="CGZ56" s="17"/>
      <c r="CHA56" s="17"/>
      <c r="CHB56" s="17"/>
      <c r="CHC56" s="17"/>
      <c r="CHD56" s="17"/>
      <c r="CHE56" s="17"/>
      <c r="CHF56" s="17"/>
      <c r="CHG56" s="17"/>
      <c r="CHH56" s="17"/>
      <c r="CHI56" s="17"/>
      <c r="CHJ56" s="17"/>
      <c r="CHK56" s="17"/>
      <c r="CHL56" s="17"/>
      <c r="CHM56" s="17"/>
      <c r="CHN56" s="17"/>
      <c r="CHO56" s="17"/>
      <c r="CHP56" s="17"/>
      <c r="CHQ56" s="17"/>
      <c r="CHR56" s="17"/>
      <c r="CHS56" s="17"/>
      <c r="CHT56" s="17"/>
      <c r="CHU56" s="17"/>
      <c r="CHV56" s="17"/>
      <c r="CHW56" s="17"/>
      <c r="CHX56" s="17"/>
      <c r="CHY56" s="17"/>
      <c r="CHZ56" s="17"/>
      <c r="CIA56" s="17"/>
      <c r="CIB56" s="17"/>
      <c r="CIC56" s="17"/>
      <c r="CID56" s="17"/>
      <c r="CIE56" s="17"/>
      <c r="CIF56" s="17"/>
      <c r="CIG56" s="17"/>
      <c r="CIH56" s="17"/>
      <c r="CII56" s="17"/>
      <c r="CIJ56" s="17"/>
      <c r="CIK56" s="17"/>
      <c r="CIL56" s="17"/>
      <c r="CIM56" s="17"/>
      <c r="CIN56" s="17"/>
      <c r="CIO56" s="17"/>
      <c r="CIP56" s="17"/>
      <c r="CIQ56" s="17"/>
      <c r="CIR56" s="17"/>
      <c r="CIS56" s="17"/>
      <c r="CIT56" s="17"/>
      <c r="CIU56" s="17"/>
      <c r="CIV56" s="17"/>
      <c r="CIW56" s="17"/>
      <c r="CIX56" s="17"/>
      <c r="CIY56" s="17"/>
      <c r="CIZ56" s="17"/>
      <c r="CJA56" s="17"/>
      <c r="CJB56" s="17"/>
      <c r="CJC56" s="17"/>
      <c r="CJD56" s="17"/>
      <c r="CJE56" s="17"/>
      <c r="CJF56" s="17"/>
      <c r="CJG56" s="17"/>
      <c r="CJH56" s="17"/>
      <c r="CJI56" s="17"/>
      <c r="CJJ56" s="17"/>
      <c r="CJK56" s="17"/>
      <c r="CJL56" s="17"/>
      <c r="CJM56" s="17"/>
      <c r="CJN56" s="17"/>
      <c r="CJO56" s="17"/>
      <c r="CJP56" s="17"/>
      <c r="CJQ56" s="17"/>
      <c r="CJR56" s="17"/>
      <c r="CJS56" s="17"/>
      <c r="CJT56" s="17"/>
      <c r="CJU56" s="17"/>
      <c r="CJV56" s="17"/>
      <c r="CJW56" s="17"/>
      <c r="CJX56" s="17"/>
      <c r="CJY56" s="17"/>
      <c r="CJZ56" s="17"/>
      <c r="CKA56" s="17"/>
      <c r="CKB56" s="17"/>
      <c r="CKC56" s="17"/>
      <c r="CKD56" s="17"/>
      <c r="CKE56" s="17"/>
      <c r="CKF56" s="17"/>
      <c r="CKG56" s="17"/>
      <c r="CKH56" s="17"/>
      <c r="CKI56" s="17"/>
      <c r="CKJ56" s="17"/>
      <c r="CKK56" s="17"/>
      <c r="CKL56" s="17"/>
      <c r="CKM56" s="17"/>
      <c r="CKN56" s="17"/>
      <c r="CKO56" s="17"/>
      <c r="CKP56" s="17"/>
      <c r="CKQ56" s="17"/>
      <c r="CKR56" s="17"/>
      <c r="CKS56" s="17"/>
      <c r="CKT56" s="17"/>
      <c r="CKU56" s="17"/>
      <c r="CKV56" s="17"/>
      <c r="CKW56" s="17"/>
      <c r="CKX56" s="17"/>
      <c r="CKY56" s="17"/>
      <c r="CKZ56" s="17"/>
      <c r="CLA56" s="17"/>
      <c r="CLB56" s="17"/>
      <c r="CLC56" s="17"/>
      <c r="CLD56" s="17"/>
      <c r="CLE56" s="17"/>
      <c r="CLF56" s="17"/>
      <c r="CLG56" s="17"/>
      <c r="CLH56" s="17"/>
      <c r="CLI56" s="17"/>
      <c r="CLJ56" s="17"/>
      <c r="CLK56" s="17"/>
      <c r="CLL56" s="17"/>
      <c r="CLM56" s="17"/>
      <c r="CLN56" s="17"/>
      <c r="CLO56" s="17"/>
      <c r="CLP56" s="17"/>
      <c r="CLQ56" s="17"/>
      <c r="CLR56" s="17"/>
      <c r="CLS56" s="17"/>
      <c r="CLT56" s="17"/>
      <c r="CLU56" s="17"/>
      <c r="CLV56" s="17"/>
      <c r="CLW56" s="17"/>
      <c r="CLX56" s="17"/>
      <c r="CLY56" s="17"/>
      <c r="CLZ56" s="17"/>
      <c r="CMA56" s="17"/>
      <c r="CMB56" s="17"/>
      <c r="CMC56" s="17"/>
      <c r="CMD56" s="17"/>
      <c r="CME56" s="17"/>
      <c r="CMF56" s="17"/>
      <c r="CMG56" s="17"/>
      <c r="CMH56" s="17"/>
      <c r="CMI56" s="17"/>
      <c r="CMJ56" s="17"/>
      <c r="CMK56" s="17"/>
      <c r="CML56" s="17"/>
      <c r="CMM56" s="17"/>
      <c r="CMN56" s="17"/>
      <c r="CMO56" s="17"/>
      <c r="CMP56" s="17"/>
      <c r="CMQ56" s="17"/>
      <c r="CMR56" s="17"/>
      <c r="CMS56" s="17"/>
      <c r="CMT56" s="17"/>
      <c r="CMU56" s="17"/>
      <c r="CMV56" s="17"/>
      <c r="CMW56" s="17"/>
      <c r="CMX56" s="17"/>
      <c r="CMY56" s="17"/>
      <c r="CMZ56" s="17"/>
      <c r="CNA56" s="17"/>
      <c r="CNB56" s="17"/>
      <c r="CNC56" s="17"/>
      <c r="CND56" s="17"/>
      <c r="CNE56" s="17"/>
      <c r="CNF56" s="17"/>
      <c r="CNG56" s="17"/>
      <c r="CNH56" s="17"/>
      <c r="CNI56" s="17"/>
      <c r="CNJ56" s="17"/>
      <c r="CNK56" s="17"/>
      <c r="CNL56" s="17"/>
      <c r="CNM56" s="17"/>
      <c r="CNN56" s="17"/>
      <c r="CNO56" s="17"/>
      <c r="CNP56" s="17"/>
      <c r="CNQ56" s="17"/>
      <c r="CNR56" s="17"/>
      <c r="CNS56" s="17"/>
      <c r="CNT56" s="17"/>
      <c r="CNU56" s="17"/>
      <c r="CNV56" s="17"/>
      <c r="CNW56" s="17"/>
      <c r="CNX56" s="17"/>
      <c r="CNY56" s="17"/>
      <c r="CNZ56" s="17"/>
      <c r="COA56" s="17"/>
      <c r="COB56" s="17"/>
      <c r="COC56" s="17"/>
      <c r="COD56" s="17"/>
      <c r="COE56" s="17"/>
      <c r="COF56" s="17"/>
      <c r="COG56" s="17"/>
      <c r="COH56" s="17"/>
      <c r="COI56" s="17"/>
      <c r="COJ56" s="17"/>
      <c r="COK56" s="17"/>
      <c r="COL56" s="17"/>
      <c r="COM56" s="17"/>
      <c r="CON56" s="17"/>
      <c r="COO56" s="17"/>
      <c r="COP56" s="17"/>
      <c r="COQ56" s="17"/>
      <c r="COR56" s="17"/>
      <c r="COS56" s="17"/>
      <c r="COT56" s="17"/>
      <c r="COU56" s="17"/>
      <c r="COV56" s="17"/>
      <c r="COW56" s="17"/>
      <c r="COX56" s="17"/>
      <c r="COY56" s="17"/>
      <c r="COZ56" s="17"/>
      <c r="CPA56" s="17"/>
      <c r="CPB56" s="17"/>
      <c r="CPC56" s="17"/>
      <c r="CPD56" s="17"/>
      <c r="CPE56" s="17"/>
      <c r="CPF56" s="17"/>
      <c r="CPG56" s="17"/>
      <c r="CPH56" s="17"/>
      <c r="CPI56" s="17"/>
      <c r="CPJ56" s="17"/>
      <c r="CPK56" s="17"/>
      <c r="CPL56" s="17"/>
      <c r="CPM56" s="17"/>
      <c r="CPN56" s="17"/>
      <c r="CPO56" s="17"/>
      <c r="CPP56" s="17"/>
      <c r="CPQ56" s="17"/>
      <c r="CPR56" s="17"/>
      <c r="CPS56" s="17"/>
      <c r="CPT56" s="17"/>
      <c r="CPU56" s="17"/>
      <c r="CPV56" s="17"/>
      <c r="CPW56" s="17"/>
      <c r="CPX56" s="17"/>
      <c r="CPY56" s="17"/>
      <c r="CPZ56" s="17"/>
      <c r="CQA56" s="17"/>
      <c r="CQB56" s="17"/>
      <c r="CQC56" s="17"/>
      <c r="CQD56" s="17"/>
      <c r="CQE56" s="17"/>
      <c r="CQF56" s="17"/>
      <c r="CQG56" s="17"/>
      <c r="CQH56" s="17"/>
      <c r="CQI56" s="17"/>
      <c r="CQJ56" s="17"/>
      <c r="CQK56" s="17"/>
      <c r="CQL56" s="17"/>
      <c r="CQM56" s="17"/>
      <c r="CQN56" s="17"/>
      <c r="CQO56" s="17"/>
      <c r="CQP56" s="17"/>
      <c r="CQQ56" s="17"/>
      <c r="CQR56" s="17"/>
      <c r="CQS56" s="17"/>
      <c r="CQT56" s="17"/>
      <c r="CQU56" s="17"/>
      <c r="CQV56" s="17"/>
      <c r="CQW56" s="17"/>
      <c r="CQX56" s="17"/>
      <c r="CQY56" s="17"/>
      <c r="CQZ56" s="17"/>
      <c r="CRA56" s="17"/>
      <c r="CRB56" s="17"/>
      <c r="CRC56" s="17"/>
      <c r="CRD56" s="17"/>
      <c r="CRE56" s="17"/>
      <c r="CRF56" s="17"/>
      <c r="CRG56" s="17"/>
      <c r="CRH56" s="17"/>
      <c r="CRI56" s="17"/>
      <c r="CRJ56" s="17"/>
      <c r="CRK56" s="17"/>
      <c r="CRL56" s="17"/>
      <c r="CRM56" s="17"/>
      <c r="CRN56" s="17"/>
      <c r="CRO56" s="17"/>
      <c r="CRP56" s="17"/>
      <c r="CRQ56" s="17"/>
      <c r="CRR56" s="17"/>
      <c r="CRS56" s="17"/>
      <c r="CRT56" s="17"/>
      <c r="CRU56" s="17"/>
      <c r="CRV56" s="17"/>
      <c r="CRW56" s="17"/>
      <c r="CRX56" s="17"/>
      <c r="CRY56" s="17"/>
      <c r="CRZ56" s="17"/>
      <c r="CSA56" s="17"/>
      <c r="CSB56" s="17"/>
      <c r="CSC56" s="17"/>
      <c r="CSD56" s="17"/>
      <c r="CSE56" s="17"/>
      <c r="CSF56" s="17"/>
      <c r="CSG56" s="17"/>
      <c r="CSH56" s="17"/>
      <c r="CSI56" s="17"/>
      <c r="CSJ56" s="17"/>
      <c r="CSK56" s="17"/>
      <c r="CSL56" s="17"/>
      <c r="CSM56" s="17"/>
      <c r="CSN56" s="17"/>
      <c r="CSO56" s="17"/>
      <c r="CSP56" s="17"/>
      <c r="CSQ56" s="17"/>
      <c r="CSR56" s="17"/>
      <c r="CSS56" s="17"/>
      <c r="CST56" s="17"/>
      <c r="CSU56" s="17"/>
      <c r="CSV56" s="17"/>
      <c r="CSW56" s="17"/>
      <c r="CSX56" s="17"/>
      <c r="CSY56" s="17"/>
      <c r="CSZ56" s="17"/>
      <c r="CTA56" s="17"/>
      <c r="CTB56" s="17"/>
      <c r="CTC56" s="17"/>
      <c r="CTD56" s="17"/>
      <c r="CTE56" s="17"/>
      <c r="CTF56" s="17"/>
      <c r="CTG56" s="17"/>
      <c r="CTH56" s="17"/>
      <c r="CTI56" s="17"/>
      <c r="CTJ56" s="17"/>
      <c r="CTK56" s="17"/>
      <c r="CTL56" s="17"/>
      <c r="CTM56" s="17"/>
      <c r="CTN56" s="17"/>
      <c r="CTO56" s="17"/>
      <c r="CTP56" s="17"/>
      <c r="CTQ56" s="17"/>
      <c r="CTR56" s="17"/>
      <c r="CTS56" s="17"/>
      <c r="CTT56" s="17"/>
      <c r="CTU56" s="17"/>
      <c r="CTV56" s="17"/>
      <c r="CTW56" s="17"/>
      <c r="CTX56" s="17"/>
      <c r="CTY56" s="17"/>
      <c r="CTZ56" s="17"/>
      <c r="CUA56" s="17"/>
      <c r="CUB56" s="17"/>
      <c r="CUC56" s="17"/>
      <c r="CUD56" s="17"/>
      <c r="CUE56" s="17"/>
      <c r="CUF56" s="17"/>
      <c r="CUG56" s="17"/>
      <c r="CUH56" s="17"/>
      <c r="CUI56" s="17"/>
      <c r="CUJ56" s="17"/>
      <c r="CUK56" s="17"/>
      <c r="CUL56" s="17"/>
      <c r="CUM56" s="17"/>
      <c r="CUN56" s="17"/>
      <c r="CUO56" s="17"/>
      <c r="CUP56" s="17"/>
      <c r="CUQ56" s="17"/>
      <c r="CUR56" s="17"/>
      <c r="CUS56" s="17"/>
      <c r="CUT56" s="17"/>
      <c r="CUU56" s="17"/>
      <c r="CUV56" s="17"/>
      <c r="CUW56" s="17"/>
      <c r="CUX56" s="17"/>
      <c r="CUY56" s="17"/>
      <c r="CUZ56" s="17"/>
      <c r="CVA56" s="17"/>
      <c r="CVB56" s="17"/>
      <c r="CVC56" s="17"/>
      <c r="CVD56" s="17"/>
      <c r="CVE56" s="17"/>
      <c r="CVF56" s="17"/>
      <c r="CVG56" s="17"/>
      <c r="CVH56" s="17"/>
      <c r="CVI56" s="17"/>
      <c r="CVJ56" s="17"/>
      <c r="CVK56" s="17"/>
      <c r="CVL56" s="17"/>
      <c r="CVM56" s="17"/>
      <c r="CVN56" s="17"/>
      <c r="CVO56" s="17"/>
      <c r="CVP56" s="17"/>
      <c r="CVQ56" s="17"/>
      <c r="CVR56" s="17"/>
      <c r="CVS56" s="17"/>
      <c r="CVT56" s="17"/>
      <c r="CVU56" s="17"/>
      <c r="CVV56" s="17"/>
      <c r="CVW56" s="17"/>
      <c r="CVX56" s="17"/>
      <c r="CVY56" s="17"/>
      <c r="CVZ56" s="17"/>
      <c r="CWA56" s="17"/>
      <c r="CWB56" s="17"/>
      <c r="CWC56" s="17"/>
      <c r="CWD56" s="17"/>
      <c r="CWE56" s="17"/>
      <c r="CWF56" s="17"/>
      <c r="CWG56" s="17"/>
      <c r="CWH56" s="17"/>
      <c r="CWI56" s="17"/>
      <c r="CWJ56" s="17"/>
      <c r="CWK56" s="17"/>
      <c r="CWL56" s="17"/>
      <c r="CWM56" s="17"/>
      <c r="CWN56" s="17"/>
      <c r="CWO56" s="17"/>
      <c r="CWP56" s="17"/>
      <c r="CWQ56" s="17"/>
      <c r="CWR56" s="17"/>
      <c r="CWS56" s="17"/>
      <c r="CWT56" s="17"/>
      <c r="CWU56" s="17"/>
      <c r="CWV56" s="17"/>
      <c r="CWW56" s="17"/>
      <c r="CWX56" s="17"/>
      <c r="CWY56" s="17"/>
      <c r="CWZ56" s="17"/>
      <c r="CXA56" s="17"/>
      <c r="CXB56" s="17"/>
      <c r="CXC56" s="17"/>
      <c r="CXD56" s="17"/>
      <c r="CXE56" s="17"/>
      <c r="CXF56" s="17"/>
      <c r="CXG56" s="17"/>
      <c r="CXH56" s="17"/>
      <c r="CXI56" s="17"/>
      <c r="CXJ56" s="17"/>
      <c r="CXK56" s="17"/>
      <c r="CXL56" s="17"/>
      <c r="CXM56" s="17"/>
      <c r="CXN56" s="17"/>
      <c r="CXO56" s="17"/>
      <c r="CXP56" s="17"/>
      <c r="CXQ56" s="17"/>
      <c r="CXR56" s="17"/>
      <c r="CXS56" s="17"/>
      <c r="CXT56" s="17"/>
      <c r="CXU56" s="17"/>
      <c r="CXV56" s="17"/>
      <c r="CXW56" s="17"/>
      <c r="CXX56" s="17"/>
      <c r="CXY56" s="17"/>
      <c r="CXZ56" s="17"/>
      <c r="CYA56" s="17"/>
      <c r="CYB56" s="17"/>
      <c r="CYC56" s="17"/>
      <c r="CYD56" s="17"/>
      <c r="CYE56" s="17"/>
      <c r="CYF56" s="17"/>
      <c r="CYG56" s="17"/>
      <c r="CYH56" s="17"/>
      <c r="CYI56" s="17"/>
      <c r="CYJ56" s="17"/>
      <c r="CYK56" s="17"/>
      <c r="CYL56" s="17"/>
      <c r="CYM56" s="17"/>
      <c r="CYN56" s="17"/>
      <c r="CYO56" s="17"/>
      <c r="CYP56" s="17"/>
      <c r="CYQ56" s="17"/>
      <c r="CYR56" s="17"/>
      <c r="CYS56" s="17"/>
      <c r="CYT56" s="17"/>
      <c r="CYU56" s="17"/>
      <c r="CYV56" s="17"/>
      <c r="CYW56" s="17"/>
      <c r="CYX56" s="17"/>
      <c r="CYY56" s="17"/>
      <c r="CYZ56" s="17"/>
      <c r="CZA56" s="17"/>
      <c r="CZB56" s="17"/>
      <c r="CZC56" s="17"/>
      <c r="CZD56" s="17"/>
      <c r="CZE56" s="17"/>
      <c r="CZF56" s="17"/>
      <c r="CZG56" s="17"/>
      <c r="CZH56" s="17"/>
      <c r="CZI56" s="17"/>
      <c r="CZJ56" s="17"/>
      <c r="CZK56" s="17"/>
      <c r="CZL56" s="17"/>
      <c r="CZM56" s="17"/>
      <c r="CZN56" s="17"/>
      <c r="CZO56" s="17"/>
      <c r="CZP56" s="17"/>
      <c r="CZQ56" s="17"/>
      <c r="CZR56" s="17"/>
      <c r="CZS56" s="17"/>
      <c r="CZT56" s="17"/>
      <c r="CZU56" s="17"/>
      <c r="CZV56" s="17"/>
      <c r="CZW56" s="17"/>
      <c r="CZX56" s="17"/>
      <c r="CZY56" s="17"/>
      <c r="CZZ56" s="17"/>
      <c r="DAA56" s="17"/>
      <c r="DAB56" s="17"/>
      <c r="DAC56" s="17"/>
      <c r="DAD56" s="17"/>
    </row>
    <row r="57" spans="1:2734" s="7" customFormat="1" ht="14" customHeight="1" x14ac:dyDescent="0.3">
      <c r="A57" s="15"/>
      <c r="B57" s="2"/>
      <c r="D57" s="13"/>
      <c r="I57" s="13"/>
      <c r="J57" s="42" t="str">
        <f t="shared" si="3"/>
        <v/>
      </c>
      <c r="K57" s="34" t="str">
        <f t="shared" si="0"/>
        <v/>
      </c>
      <c r="L57" s="32"/>
      <c r="M57" s="14"/>
      <c r="N57" s="13"/>
      <c r="O57" s="35" t="str">
        <f t="shared" si="7"/>
        <v>N/A</v>
      </c>
      <c r="P57" s="36" t="str">
        <f>IF(ISBLANK(I57),"N/A",IF(ISBLANK(M57),WORKDAY(I57,19,Holidays!$B$2:$B$23),IF(ISBLANK(N57),"N/A",WORKDAY(N57,20-NETWORKDAYS(I57,M57,Holidays!$B$2:$B$23),Holidays!$B$2:$B$23))))</f>
        <v>N/A</v>
      </c>
      <c r="Q57" s="37" t="str">
        <f>IFERROR(IF(P57&gt;0,WORKDAY(P57,-10,Holidays!$B$2:$B$23),""),"N/A")</f>
        <v>N/A</v>
      </c>
      <c r="R57" s="37" t="str">
        <f>IFERROR(IF(P57&gt;0,WORKDAY(P57,-5,Holidays!$B$2:$B$23),""),"N/A")</f>
        <v>N/A</v>
      </c>
      <c r="S57" s="13"/>
      <c r="T57" s="39" t="str">
        <f>IF(ISBLANK(S57),"",IF(ISBLANK(M57),NETWORKDAYS(I57,S57,Holidays!$B$2:$B$23),SUM(NETWORKDAYS(I57,M57,Holidays!$B$2:$B$23),IF(ISBLANK(M57),NETWORKDAYS(N57,S57,Holidays!$B$2:$B$23),NETWORKDAYS(N57+1,S57,Holidays!$B$2:$B$23)))))</f>
        <v/>
      </c>
      <c r="U57" s="39" t="str">
        <f t="shared" si="8"/>
        <v/>
      </c>
      <c r="V57" s="38" t="str">
        <f ca="1">IF(P57="N/A","N/A",IF(ISBLANK(I57),"N/A",IF(ISBLANK(S57),NETWORKDAYS(TODAY(),P57,Holidays!$B$2:$B$23),"")))</f>
        <v>N/A</v>
      </c>
      <c r="W57" s="13"/>
      <c r="X57" s="40" t="str">
        <f t="shared" ca="1" si="9"/>
        <v/>
      </c>
      <c r="AB57" s="16"/>
      <c r="AC57" s="41" t="str">
        <f t="shared" si="5"/>
        <v/>
      </c>
      <c r="AD57" s="93"/>
      <c r="AE57" s="13"/>
      <c r="AF57" s="13"/>
      <c r="AG57" s="14"/>
      <c r="AH57" s="42" t="str">
        <f>IF(ISBLANK(AG57),"",NETWORKDAYS(AE57,AG57,Holidays!$B$2:$B$23))</f>
        <v/>
      </c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  <c r="AMI57" s="17"/>
      <c r="AMJ57" s="17"/>
      <c r="AMK57" s="17"/>
      <c r="AML57" s="17"/>
      <c r="AMM57" s="17"/>
      <c r="AMN57" s="17"/>
      <c r="AMO57" s="17"/>
      <c r="AMP57" s="17"/>
      <c r="AMQ57" s="17"/>
      <c r="AMR57" s="17"/>
      <c r="AMS57" s="17"/>
      <c r="AMT57" s="17"/>
      <c r="AMU57" s="17"/>
      <c r="AMV57" s="17"/>
      <c r="AMW57" s="17"/>
      <c r="AMX57" s="17"/>
      <c r="AMY57" s="17"/>
      <c r="AMZ57" s="17"/>
      <c r="ANA57" s="17"/>
      <c r="ANB57" s="17"/>
      <c r="ANC57" s="17"/>
      <c r="AND57" s="17"/>
      <c r="ANE57" s="17"/>
      <c r="ANF57" s="17"/>
      <c r="ANG57" s="17"/>
      <c r="ANH57" s="17"/>
      <c r="ANI57" s="17"/>
      <c r="ANJ57" s="17"/>
      <c r="ANK57" s="17"/>
      <c r="ANL57" s="17"/>
      <c r="ANM57" s="17"/>
      <c r="ANN57" s="17"/>
      <c r="ANO57" s="17"/>
      <c r="ANP57" s="17"/>
      <c r="ANQ57" s="17"/>
      <c r="ANR57" s="17"/>
      <c r="ANS57" s="17"/>
      <c r="ANT57" s="17"/>
      <c r="ANU57" s="17"/>
      <c r="ANV57" s="17"/>
      <c r="ANW57" s="17"/>
      <c r="ANX57" s="17"/>
      <c r="ANY57" s="17"/>
      <c r="ANZ57" s="17"/>
      <c r="AOA57" s="17"/>
      <c r="AOB57" s="17"/>
      <c r="AOC57" s="17"/>
      <c r="AOD57" s="17"/>
      <c r="AOE57" s="17"/>
      <c r="AOF57" s="17"/>
      <c r="AOG57" s="17"/>
      <c r="AOH57" s="17"/>
      <c r="AOI57" s="17"/>
      <c r="AOJ57" s="17"/>
      <c r="AOK57" s="17"/>
      <c r="AOL57" s="17"/>
      <c r="AOM57" s="17"/>
      <c r="AON57" s="17"/>
      <c r="AOO57" s="17"/>
      <c r="AOP57" s="17"/>
      <c r="AOQ57" s="17"/>
      <c r="AOR57" s="17"/>
      <c r="AOS57" s="17"/>
      <c r="AOT57" s="17"/>
      <c r="AOU57" s="17"/>
      <c r="AOV57" s="17"/>
      <c r="AOW57" s="17"/>
      <c r="AOX57" s="17"/>
      <c r="AOY57" s="17"/>
      <c r="AOZ57" s="17"/>
      <c r="APA57" s="17"/>
      <c r="APB57" s="17"/>
      <c r="APC57" s="17"/>
      <c r="APD57" s="17"/>
      <c r="APE57" s="17"/>
      <c r="APF57" s="17"/>
      <c r="APG57" s="17"/>
      <c r="APH57" s="17"/>
      <c r="API57" s="17"/>
      <c r="APJ57" s="17"/>
      <c r="APK57" s="17"/>
      <c r="APL57" s="17"/>
      <c r="APM57" s="17"/>
      <c r="APN57" s="17"/>
      <c r="APO57" s="17"/>
      <c r="APP57" s="17"/>
      <c r="APQ57" s="17"/>
      <c r="APR57" s="17"/>
      <c r="APS57" s="17"/>
      <c r="APT57" s="17"/>
      <c r="APU57" s="17"/>
      <c r="APV57" s="17"/>
      <c r="APW57" s="17"/>
      <c r="APX57" s="17"/>
      <c r="APY57" s="17"/>
      <c r="APZ57" s="17"/>
      <c r="AQA57" s="17"/>
      <c r="AQB57" s="17"/>
      <c r="AQC57" s="17"/>
      <c r="AQD57" s="17"/>
      <c r="AQE57" s="17"/>
      <c r="AQF57" s="17"/>
      <c r="AQG57" s="17"/>
      <c r="AQH57" s="17"/>
      <c r="AQI57" s="17"/>
      <c r="AQJ57" s="17"/>
      <c r="AQK57" s="17"/>
      <c r="AQL57" s="17"/>
      <c r="AQM57" s="17"/>
      <c r="AQN57" s="17"/>
      <c r="AQO57" s="17"/>
      <c r="AQP57" s="17"/>
      <c r="AQQ57" s="17"/>
      <c r="AQR57" s="17"/>
      <c r="AQS57" s="17"/>
      <c r="AQT57" s="17"/>
      <c r="AQU57" s="17"/>
      <c r="AQV57" s="17"/>
      <c r="AQW57" s="17"/>
      <c r="AQX57" s="17"/>
      <c r="AQY57" s="17"/>
      <c r="AQZ57" s="17"/>
      <c r="ARA57" s="17"/>
      <c r="ARB57" s="17"/>
      <c r="ARC57" s="17"/>
      <c r="ARD57" s="17"/>
      <c r="ARE57" s="17"/>
      <c r="ARF57" s="17"/>
      <c r="ARG57" s="17"/>
      <c r="ARH57" s="17"/>
      <c r="ARI57" s="17"/>
      <c r="ARJ57" s="17"/>
      <c r="ARK57" s="17"/>
      <c r="ARL57" s="17"/>
      <c r="ARM57" s="17"/>
      <c r="ARN57" s="17"/>
      <c r="ARO57" s="17"/>
      <c r="ARP57" s="17"/>
      <c r="ARQ57" s="17"/>
      <c r="ARR57" s="17"/>
      <c r="ARS57" s="17"/>
      <c r="ART57" s="17"/>
      <c r="ARU57" s="17"/>
      <c r="ARV57" s="17"/>
      <c r="ARW57" s="17"/>
      <c r="ARX57" s="17"/>
      <c r="ARY57" s="17"/>
      <c r="ARZ57" s="17"/>
      <c r="ASA57" s="17"/>
      <c r="ASB57" s="17"/>
      <c r="ASC57" s="17"/>
      <c r="ASD57" s="17"/>
      <c r="ASE57" s="17"/>
      <c r="ASF57" s="17"/>
      <c r="ASG57" s="17"/>
      <c r="ASH57" s="17"/>
      <c r="ASI57" s="17"/>
      <c r="ASJ57" s="17"/>
      <c r="ASK57" s="17"/>
      <c r="ASL57" s="17"/>
      <c r="ASM57" s="17"/>
      <c r="ASN57" s="17"/>
      <c r="ASO57" s="17"/>
      <c r="ASP57" s="17"/>
      <c r="ASQ57" s="17"/>
      <c r="ASR57" s="17"/>
      <c r="ASS57" s="17"/>
      <c r="AST57" s="17"/>
      <c r="ASU57" s="17"/>
      <c r="ASV57" s="17"/>
      <c r="ASW57" s="17"/>
      <c r="ASX57" s="17"/>
      <c r="ASY57" s="17"/>
      <c r="ASZ57" s="17"/>
      <c r="ATA57" s="17"/>
      <c r="ATB57" s="17"/>
      <c r="ATC57" s="17"/>
      <c r="ATD57" s="17"/>
      <c r="ATE57" s="17"/>
      <c r="ATF57" s="17"/>
      <c r="ATG57" s="17"/>
      <c r="ATH57" s="17"/>
      <c r="ATI57" s="17"/>
      <c r="ATJ57" s="17"/>
      <c r="ATK57" s="17"/>
      <c r="ATL57" s="17"/>
      <c r="ATM57" s="17"/>
      <c r="ATN57" s="17"/>
      <c r="ATO57" s="17"/>
      <c r="ATP57" s="17"/>
      <c r="ATQ57" s="17"/>
      <c r="ATR57" s="17"/>
      <c r="ATS57" s="17"/>
      <c r="ATT57" s="17"/>
      <c r="ATU57" s="17"/>
      <c r="ATV57" s="17"/>
      <c r="ATW57" s="17"/>
      <c r="ATX57" s="17"/>
      <c r="ATY57" s="17"/>
      <c r="ATZ57" s="17"/>
      <c r="AUA57" s="17"/>
      <c r="AUB57" s="17"/>
      <c r="AUC57" s="17"/>
      <c r="AUD57" s="17"/>
      <c r="AUE57" s="17"/>
      <c r="AUF57" s="17"/>
      <c r="AUG57" s="17"/>
      <c r="AUH57" s="17"/>
      <c r="AUI57" s="17"/>
      <c r="AUJ57" s="17"/>
      <c r="AUK57" s="17"/>
      <c r="AUL57" s="17"/>
      <c r="AUM57" s="17"/>
      <c r="AUN57" s="17"/>
      <c r="AUO57" s="17"/>
      <c r="AUP57" s="17"/>
      <c r="AUQ57" s="17"/>
      <c r="AUR57" s="17"/>
      <c r="AUS57" s="17"/>
      <c r="AUT57" s="17"/>
      <c r="AUU57" s="17"/>
      <c r="AUV57" s="17"/>
      <c r="AUW57" s="17"/>
      <c r="AUX57" s="17"/>
      <c r="AUY57" s="17"/>
      <c r="AUZ57" s="17"/>
      <c r="AVA57" s="17"/>
      <c r="AVB57" s="17"/>
      <c r="AVC57" s="17"/>
      <c r="AVD57" s="17"/>
      <c r="AVE57" s="17"/>
      <c r="AVF57" s="17"/>
      <c r="AVG57" s="17"/>
      <c r="AVH57" s="17"/>
      <c r="AVI57" s="17"/>
      <c r="AVJ57" s="17"/>
      <c r="AVK57" s="17"/>
      <c r="AVL57" s="17"/>
      <c r="AVM57" s="17"/>
      <c r="AVN57" s="17"/>
      <c r="AVO57" s="17"/>
      <c r="AVP57" s="17"/>
      <c r="AVQ57" s="17"/>
      <c r="AVR57" s="17"/>
      <c r="AVS57" s="17"/>
      <c r="AVT57" s="17"/>
      <c r="AVU57" s="17"/>
      <c r="AVV57" s="17"/>
      <c r="AVW57" s="17"/>
      <c r="AVX57" s="17"/>
      <c r="AVY57" s="17"/>
      <c r="AVZ57" s="17"/>
      <c r="AWA57" s="17"/>
      <c r="AWB57" s="17"/>
      <c r="AWC57" s="17"/>
      <c r="AWD57" s="17"/>
      <c r="AWE57" s="17"/>
      <c r="AWF57" s="17"/>
      <c r="AWG57" s="17"/>
      <c r="AWH57" s="17"/>
      <c r="AWI57" s="17"/>
      <c r="AWJ57" s="17"/>
      <c r="AWK57" s="17"/>
      <c r="AWL57" s="17"/>
      <c r="AWM57" s="17"/>
      <c r="AWN57" s="17"/>
      <c r="AWO57" s="17"/>
      <c r="AWP57" s="17"/>
      <c r="AWQ57" s="17"/>
      <c r="AWR57" s="17"/>
      <c r="AWS57" s="17"/>
      <c r="AWT57" s="17"/>
      <c r="AWU57" s="17"/>
      <c r="AWV57" s="17"/>
      <c r="AWW57" s="17"/>
      <c r="AWX57" s="17"/>
      <c r="AWY57" s="17"/>
      <c r="AWZ57" s="17"/>
      <c r="AXA57" s="17"/>
      <c r="AXB57" s="17"/>
      <c r="AXC57" s="17"/>
      <c r="AXD57" s="17"/>
      <c r="AXE57" s="17"/>
      <c r="AXF57" s="17"/>
      <c r="AXG57" s="17"/>
      <c r="AXH57" s="17"/>
      <c r="AXI57" s="17"/>
      <c r="AXJ57" s="17"/>
      <c r="AXK57" s="17"/>
      <c r="AXL57" s="17"/>
      <c r="AXM57" s="17"/>
      <c r="AXN57" s="17"/>
      <c r="AXO57" s="17"/>
      <c r="AXP57" s="17"/>
      <c r="AXQ57" s="17"/>
      <c r="AXR57" s="17"/>
      <c r="AXS57" s="17"/>
      <c r="AXT57" s="17"/>
      <c r="AXU57" s="17"/>
      <c r="AXV57" s="17"/>
      <c r="AXW57" s="17"/>
      <c r="AXX57" s="17"/>
      <c r="AXY57" s="17"/>
      <c r="AXZ57" s="17"/>
      <c r="AYA57" s="17"/>
      <c r="AYB57" s="17"/>
      <c r="AYC57" s="17"/>
      <c r="AYD57" s="17"/>
      <c r="AYE57" s="17"/>
      <c r="AYF57" s="17"/>
      <c r="AYG57" s="17"/>
      <c r="AYH57" s="17"/>
      <c r="AYI57" s="17"/>
      <c r="AYJ57" s="17"/>
      <c r="AYK57" s="17"/>
      <c r="AYL57" s="17"/>
      <c r="AYM57" s="17"/>
      <c r="AYN57" s="17"/>
      <c r="AYO57" s="17"/>
      <c r="AYP57" s="17"/>
      <c r="AYQ57" s="17"/>
      <c r="AYR57" s="17"/>
      <c r="AYS57" s="17"/>
      <c r="AYT57" s="17"/>
      <c r="AYU57" s="17"/>
      <c r="AYV57" s="17"/>
      <c r="AYW57" s="17"/>
      <c r="AYX57" s="17"/>
      <c r="AYY57" s="17"/>
      <c r="AYZ57" s="17"/>
      <c r="AZA57" s="17"/>
      <c r="AZB57" s="17"/>
      <c r="AZC57" s="17"/>
      <c r="AZD57" s="17"/>
      <c r="AZE57" s="17"/>
      <c r="AZF57" s="17"/>
      <c r="AZG57" s="17"/>
      <c r="AZH57" s="17"/>
      <c r="AZI57" s="17"/>
      <c r="AZJ57" s="17"/>
      <c r="AZK57" s="17"/>
      <c r="AZL57" s="17"/>
      <c r="AZM57" s="17"/>
      <c r="AZN57" s="17"/>
      <c r="AZO57" s="17"/>
      <c r="AZP57" s="17"/>
      <c r="AZQ57" s="17"/>
      <c r="AZR57" s="17"/>
      <c r="AZS57" s="17"/>
      <c r="AZT57" s="17"/>
      <c r="AZU57" s="17"/>
      <c r="AZV57" s="17"/>
      <c r="AZW57" s="17"/>
      <c r="AZX57" s="17"/>
      <c r="AZY57" s="17"/>
      <c r="AZZ57" s="17"/>
      <c r="BAA57" s="17"/>
      <c r="BAB57" s="17"/>
      <c r="BAC57" s="17"/>
      <c r="BAD57" s="17"/>
      <c r="BAE57" s="17"/>
      <c r="BAF57" s="17"/>
      <c r="BAG57" s="17"/>
      <c r="BAH57" s="17"/>
      <c r="BAI57" s="17"/>
      <c r="BAJ57" s="17"/>
      <c r="BAK57" s="17"/>
      <c r="BAL57" s="17"/>
      <c r="BAM57" s="17"/>
      <c r="BAN57" s="17"/>
      <c r="BAO57" s="17"/>
      <c r="BAP57" s="17"/>
      <c r="BAQ57" s="17"/>
      <c r="BAR57" s="17"/>
      <c r="BAS57" s="17"/>
      <c r="BAT57" s="17"/>
      <c r="BAU57" s="17"/>
      <c r="BAV57" s="17"/>
      <c r="BAW57" s="17"/>
      <c r="BAX57" s="17"/>
      <c r="BAY57" s="17"/>
      <c r="BAZ57" s="17"/>
      <c r="BBA57" s="17"/>
      <c r="BBB57" s="17"/>
      <c r="BBC57" s="17"/>
      <c r="BBD57" s="17"/>
      <c r="BBE57" s="17"/>
      <c r="BBF57" s="17"/>
      <c r="BBG57" s="17"/>
      <c r="BBH57" s="17"/>
      <c r="BBI57" s="17"/>
      <c r="BBJ57" s="17"/>
      <c r="BBK57" s="17"/>
      <c r="BBL57" s="17"/>
      <c r="BBM57" s="17"/>
      <c r="BBN57" s="17"/>
      <c r="BBO57" s="17"/>
      <c r="BBP57" s="17"/>
      <c r="BBQ57" s="17"/>
      <c r="BBR57" s="17"/>
      <c r="BBS57" s="17"/>
      <c r="BBT57" s="17"/>
      <c r="BBU57" s="17"/>
      <c r="BBV57" s="17"/>
      <c r="BBW57" s="17"/>
      <c r="BBX57" s="17"/>
      <c r="BBY57" s="17"/>
      <c r="BBZ57" s="17"/>
      <c r="BCA57" s="17"/>
      <c r="BCB57" s="17"/>
      <c r="BCC57" s="17"/>
      <c r="BCD57" s="17"/>
      <c r="BCE57" s="17"/>
      <c r="BCF57" s="17"/>
      <c r="BCG57" s="17"/>
      <c r="BCH57" s="17"/>
      <c r="BCI57" s="17"/>
      <c r="BCJ57" s="17"/>
      <c r="BCK57" s="17"/>
      <c r="BCL57" s="17"/>
      <c r="BCM57" s="17"/>
      <c r="BCN57" s="17"/>
      <c r="BCO57" s="17"/>
      <c r="BCP57" s="17"/>
      <c r="BCQ57" s="17"/>
      <c r="BCR57" s="17"/>
      <c r="BCS57" s="17"/>
      <c r="BCT57" s="17"/>
      <c r="BCU57" s="17"/>
      <c r="BCV57" s="17"/>
      <c r="BCW57" s="17"/>
      <c r="BCX57" s="17"/>
      <c r="BCY57" s="17"/>
      <c r="BCZ57" s="17"/>
      <c r="BDA57" s="17"/>
      <c r="BDB57" s="17"/>
      <c r="BDC57" s="17"/>
      <c r="BDD57" s="17"/>
      <c r="BDE57" s="17"/>
      <c r="BDF57" s="17"/>
      <c r="BDG57" s="17"/>
      <c r="BDH57" s="17"/>
      <c r="BDI57" s="17"/>
      <c r="BDJ57" s="17"/>
      <c r="BDK57" s="17"/>
      <c r="BDL57" s="17"/>
      <c r="BDM57" s="17"/>
      <c r="BDN57" s="17"/>
      <c r="BDO57" s="17"/>
      <c r="BDP57" s="17"/>
      <c r="BDQ57" s="17"/>
      <c r="BDR57" s="17"/>
      <c r="BDS57" s="17"/>
      <c r="BDT57" s="17"/>
      <c r="BDU57" s="17"/>
      <c r="BDV57" s="17"/>
      <c r="BDW57" s="17"/>
      <c r="BDX57" s="17"/>
      <c r="BDY57" s="17"/>
      <c r="BDZ57" s="17"/>
      <c r="BEA57" s="17"/>
      <c r="BEB57" s="17"/>
      <c r="BEC57" s="17"/>
      <c r="BED57" s="17"/>
      <c r="BEE57" s="17"/>
      <c r="BEF57" s="17"/>
      <c r="BEG57" s="17"/>
      <c r="BEH57" s="17"/>
      <c r="BEI57" s="17"/>
      <c r="BEJ57" s="17"/>
      <c r="BEK57" s="17"/>
      <c r="BEL57" s="17"/>
      <c r="BEM57" s="17"/>
      <c r="BEN57" s="17"/>
      <c r="BEO57" s="17"/>
      <c r="BEP57" s="17"/>
      <c r="BEQ57" s="17"/>
      <c r="BER57" s="17"/>
      <c r="BES57" s="17"/>
      <c r="BET57" s="17"/>
      <c r="BEU57" s="17"/>
      <c r="BEV57" s="17"/>
      <c r="BEW57" s="17"/>
      <c r="BEX57" s="17"/>
      <c r="BEY57" s="17"/>
      <c r="BEZ57" s="17"/>
      <c r="BFA57" s="17"/>
      <c r="BFB57" s="17"/>
      <c r="BFC57" s="17"/>
      <c r="BFD57" s="17"/>
      <c r="BFE57" s="17"/>
      <c r="BFF57" s="17"/>
      <c r="BFG57" s="17"/>
      <c r="BFH57" s="17"/>
      <c r="BFI57" s="17"/>
      <c r="BFJ57" s="17"/>
      <c r="BFK57" s="17"/>
      <c r="BFL57" s="17"/>
      <c r="BFM57" s="17"/>
      <c r="BFN57" s="17"/>
      <c r="BFO57" s="17"/>
      <c r="BFP57" s="17"/>
      <c r="BFQ57" s="17"/>
      <c r="BFR57" s="17"/>
      <c r="BFS57" s="17"/>
      <c r="BFT57" s="17"/>
      <c r="BFU57" s="17"/>
      <c r="BFV57" s="17"/>
      <c r="BFW57" s="17"/>
      <c r="BFX57" s="17"/>
      <c r="BFY57" s="17"/>
      <c r="BFZ57" s="17"/>
      <c r="BGA57" s="17"/>
      <c r="BGB57" s="17"/>
      <c r="BGC57" s="17"/>
      <c r="BGD57" s="17"/>
      <c r="BGE57" s="17"/>
      <c r="BGF57" s="17"/>
      <c r="BGG57" s="17"/>
      <c r="BGH57" s="17"/>
      <c r="BGI57" s="17"/>
      <c r="BGJ57" s="17"/>
      <c r="BGK57" s="17"/>
      <c r="BGL57" s="17"/>
      <c r="BGM57" s="17"/>
      <c r="BGN57" s="17"/>
      <c r="BGO57" s="17"/>
      <c r="BGP57" s="17"/>
      <c r="BGQ57" s="17"/>
      <c r="BGR57" s="17"/>
      <c r="BGS57" s="17"/>
      <c r="BGT57" s="17"/>
      <c r="BGU57" s="17"/>
      <c r="BGV57" s="17"/>
      <c r="BGW57" s="17"/>
      <c r="BGX57" s="17"/>
      <c r="BGY57" s="17"/>
      <c r="BGZ57" s="17"/>
      <c r="BHA57" s="17"/>
      <c r="BHB57" s="17"/>
      <c r="BHC57" s="17"/>
      <c r="BHD57" s="17"/>
      <c r="BHE57" s="17"/>
      <c r="BHF57" s="17"/>
      <c r="BHG57" s="17"/>
      <c r="BHH57" s="17"/>
      <c r="BHI57" s="17"/>
      <c r="BHJ57" s="17"/>
      <c r="BHK57" s="17"/>
      <c r="BHL57" s="17"/>
      <c r="BHM57" s="17"/>
      <c r="BHN57" s="17"/>
      <c r="BHO57" s="17"/>
      <c r="BHP57" s="17"/>
      <c r="BHQ57" s="17"/>
      <c r="BHR57" s="17"/>
      <c r="BHS57" s="17"/>
      <c r="BHT57" s="17"/>
      <c r="BHU57" s="17"/>
      <c r="BHV57" s="17"/>
      <c r="BHW57" s="17"/>
      <c r="BHX57" s="17"/>
      <c r="BHY57" s="17"/>
      <c r="BHZ57" s="17"/>
      <c r="BIA57" s="17"/>
      <c r="BIB57" s="17"/>
      <c r="BIC57" s="17"/>
      <c r="BID57" s="17"/>
      <c r="BIE57" s="17"/>
      <c r="BIF57" s="17"/>
      <c r="BIG57" s="17"/>
      <c r="BIH57" s="17"/>
      <c r="BII57" s="17"/>
      <c r="BIJ57" s="17"/>
      <c r="BIK57" s="17"/>
      <c r="BIL57" s="17"/>
      <c r="BIM57" s="17"/>
      <c r="BIN57" s="17"/>
      <c r="BIO57" s="17"/>
      <c r="BIP57" s="17"/>
      <c r="BIQ57" s="17"/>
      <c r="BIR57" s="17"/>
      <c r="BIS57" s="17"/>
      <c r="BIT57" s="17"/>
      <c r="BIU57" s="17"/>
      <c r="BIV57" s="17"/>
      <c r="BIW57" s="17"/>
      <c r="BIX57" s="17"/>
      <c r="BIY57" s="17"/>
      <c r="BIZ57" s="17"/>
      <c r="BJA57" s="17"/>
      <c r="BJB57" s="17"/>
      <c r="BJC57" s="17"/>
      <c r="BJD57" s="17"/>
      <c r="BJE57" s="17"/>
      <c r="BJF57" s="17"/>
      <c r="BJG57" s="17"/>
      <c r="BJH57" s="17"/>
      <c r="BJI57" s="17"/>
      <c r="BJJ57" s="17"/>
      <c r="BJK57" s="17"/>
      <c r="BJL57" s="17"/>
      <c r="BJM57" s="17"/>
      <c r="BJN57" s="17"/>
      <c r="BJO57" s="17"/>
      <c r="BJP57" s="17"/>
      <c r="BJQ57" s="17"/>
      <c r="BJR57" s="17"/>
      <c r="BJS57" s="17"/>
      <c r="BJT57" s="17"/>
      <c r="BJU57" s="17"/>
      <c r="BJV57" s="17"/>
      <c r="BJW57" s="17"/>
      <c r="BJX57" s="17"/>
      <c r="BJY57" s="17"/>
      <c r="BJZ57" s="17"/>
      <c r="BKA57" s="17"/>
      <c r="BKB57" s="17"/>
      <c r="BKC57" s="17"/>
      <c r="BKD57" s="17"/>
      <c r="BKE57" s="17"/>
      <c r="BKF57" s="17"/>
      <c r="BKG57" s="17"/>
      <c r="BKH57" s="17"/>
      <c r="BKI57" s="17"/>
      <c r="BKJ57" s="17"/>
      <c r="BKK57" s="17"/>
      <c r="BKL57" s="17"/>
      <c r="BKM57" s="17"/>
      <c r="BKN57" s="17"/>
      <c r="BKO57" s="17"/>
      <c r="BKP57" s="17"/>
      <c r="BKQ57" s="17"/>
      <c r="BKR57" s="17"/>
      <c r="BKS57" s="17"/>
      <c r="BKT57" s="17"/>
      <c r="BKU57" s="17"/>
      <c r="BKV57" s="17"/>
      <c r="BKW57" s="17"/>
      <c r="BKX57" s="17"/>
      <c r="BKY57" s="17"/>
      <c r="BKZ57" s="17"/>
      <c r="BLA57" s="17"/>
      <c r="BLB57" s="17"/>
      <c r="BLC57" s="17"/>
      <c r="BLD57" s="17"/>
      <c r="BLE57" s="17"/>
      <c r="BLF57" s="17"/>
      <c r="BLG57" s="17"/>
      <c r="BLH57" s="17"/>
      <c r="BLI57" s="17"/>
      <c r="BLJ57" s="17"/>
      <c r="BLK57" s="17"/>
      <c r="BLL57" s="17"/>
      <c r="BLM57" s="17"/>
      <c r="BLN57" s="17"/>
      <c r="BLO57" s="17"/>
      <c r="BLP57" s="17"/>
      <c r="BLQ57" s="17"/>
      <c r="BLR57" s="17"/>
      <c r="BLS57" s="17"/>
      <c r="BLT57" s="17"/>
      <c r="BLU57" s="17"/>
      <c r="BLV57" s="17"/>
      <c r="BLW57" s="17"/>
      <c r="BLX57" s="17"/>
      <c r="BLY57" s="17"/>
      <c r="BLZ57" s="17"/>
      <c r="BMA57" s="17"/>
      <c r="BMB57" s="17"/>
      <c r="BMC57" s="17"/>
      <c r="BMD57" s="17"/>
      <c r="BME57" s="17"/>
      <c r="BMF57" s="17"/>
      <c r="BMG57" s="17"/>
      <c r="BMH57" s="17"/>
      <c r="BMI57" s="17"/>
      <c r="BMJ57" s="17"/>
      <c r="BMK57" s="17"/>
      <c r="BML57" s="17"/>
      <c r="BMM57" s="17"/>
      <c r="BMN57" s="17"/>
      <c r="BMO57" s="17"/>
      <c r="BMP57" s="17"/>
      <c r="BMQ57" s="17"/>
      <c r="BMR57" s="17"/>
      <c r="BMS57" s="17"/>
      <c r="BMT57" s="17"/>
      <c r="BMU57" s="17"/>
      <c r="BMV57" s="17"/>
      <c r="BMW57" s="17"/>
      <c r="BMX57" s="17"/>
      <c r="BMY57" s="17"/>
      <c r="BMZ57" s="17"/>
      <c r="BNA57" s="17"/>
      <c r="BNB57" s="17"/>
      <c r="BNC57" s="17"/>
      <c r="BND57" s="17"/>
      <c r="BNE57" s="17"/>
      <c r="BNF57" s="17"/>
      <c r="BNG57" s="17"/>
      <c r="BNH57" s="17"/>
      <c r="BNI57" s="17"/>
      <c r="BNJ57" s="17"/>
      <c r="BNK57" s="17"/>
      <c r="BNL57" s="17"/>
      <c r="BNM57" s="17"/>
      <c r="BNN57" s="17"/>
      <c r="BNO57" s="17"/>
      <c r="BNP57" s="17"/>
      <c r="BNQ57" s="17"/>
      <c r="BNR57" s="17"/>
      <c r="BNS57" s="17"/>
      <c r="BNT57" s="17"/>
      <c r="BNU57" s="17"/>
      <c r="BNV57" s="17"/>
      <c r="BNW57" s="17"/>
      <c r="BNX57" s="17"/>
      <c r="BNY57" s="17"/>
      <c r="BNZ57" s="17"/>
      <c r="BOA57" s="17"/>
      <c r="BOB57" s="17"/>
      <c r="BOC57" s="17"/>
      <c r="BOD57" s="17"/>
      <c r="BOE57" s="17"/>
      <c r="BOF57" s="17"/>
      <c r="BOG57" s="17"/>
      <c r="BOH57" s="17"/>
      <c r="BOI57" s="17"/>
      <c r="BOJ57" s="17"/>
      <c r="BOK57" s="17"/>
      <c r="BOL57" s="17"/>
      <c r="BOM57" s="17"/>
      <c r="BON57" s="17"/>
      <c r="BOO57" s="17"/>
      <c r="BOP57" s="17"/>
      <c r="BOQ57" s="17"/>
      <c r="BOR57" s="17"/>
      <c r="BOS57" s="17"/>
      <c r="BOT57" s="17"/>
      <c r="BOU57" s="17"/>
      <c r="BOV57" s="17"/>
      <c r="BOW57" s="17"/>
      <c r="BOX57" s="17"/>
      <c r="BOY57" s="17"/>
      <c r="BOZ57" s="17"/>
      <c r="BPA57" s="17"/>
      <c r="BPB57" s="17"/>
      <c r="BPC57" s="17"/>
      <c r="BPD57" s="17"/>
      <c r="BPE57" s="17"/>
      <c r="BPF57" s="17"/>
      <c r="BPG57" s="17"/>
      <c r="BPH57" s="17"/>
      <c r="BPI57" s="17"/>
      <c r="BPJ57" s="17"/>
      <c r="BPK57" s="17"/>
      <c r="BPL57" s="17"/>
      <c r="BPM57" s="17"/>
      <c r="BPN57" s="17"/>
      <c r="BPO57" s="17"/>
      <c r="BPP57" s="17"/>
      <c r="BPQ57" s="17"/>
      <c r="BPR57" s="17"/>
      <c r="BPS57" s="17"/>
      <c r="BPT57" s="17"/>
      <c r="BPU57" s="17"/>
      <c r="BPV57" s="17"/>
      <c r="BPW57" s="17"/>
      <c r="BPX57" s="17"/>
      <c r="BPY57" s="17"/>
      <c r="BPZ57" s="17"/>
      <c r="BQA57" s="17"/>
      <c r="BQB57" s="17"/>
      <c r="BQC57" s="17"/>
      <c r="BQD57" s="17"/>
      <c r="BQE57" s="17"/>
      <c r="BQF57" s="17"/>
      <c r="BQG57" s="17"/>
      <c r="BQH57" s="17"/>
      <c r="BQI57" s="17"/>
      <c r="BQJ57" s="17"/>
      <c r="BQK57" s="17"/>
      <c r="BQL57" s="17"/>
      <c r="BQM57" s="17"/>
      <c r="BQN57" s="17"/>
      <c r="BQO57" s="17"/>
      <c r="BQP57" s="17"/>
      <c r="BQQ57" s="17"/>
      <c r="BQR57" s="17"/>
      <c r="BQS57" s="17"/>
      <c r="BQT57" s="17"/>
      <c r="BQU57" s="17"/>
      <c r="BQV57" s="17"/>
      <c r="BQW57" s="17"/>
      <c r="BQX57" s="17"/>
      <c r="BQY57" s="17"/>
      <c r="BQZ57" s="17"/>
      <c r="BRA57" s="17"/>
      <c r="BRB57" s="17"/>
      <c r="BRC57" s="17"/>
      <c r="BRD57" s="17"/>
      <c r="BRE57" s="17"/>
      <c r="BRF57" s="17"/>
      <c r="BRG57" s="17"/>
      <c r="BRH57" s="17"/>
      <c r="BRI57" s="17"/>
      <c r="BRJ57" s="17"/>
      <c r="BRK57" s="17"/>
      <c r="BRL57" s="17"/>
      <c r="BRM57" s="17"/>
      <c r="BRN57" s="17"/>
      <c r="BRO57" s="17"/>
      <c r="BRP57" s="17"/>
      <c r="BRQ57" s="17"/>
      <c r="BRR57" s="17"/>
      <c r="BRS57" s="17"/>
      <c r="BRT57" s="17"/>
      <c r="BRU57" s="17"/>
      <c r="BRV57" s="17"/>
      <c r="BRW57" s="17"/>
      <c r="BRX57" s="17"/>
      <c r="BRY57" s="17"/>
      <c r="BRZ57" s="17"/>
      <c r="BSA57" s="17"/>
      <c r="BSB57" s="17"/>
      <c r="BSC57" s="17"/>
      <c r="BSD57" s="17"/>
      <c r="BSE57" s="17"/>
      <c r="BSF57" s="17"/>
      <c r="BSG57" s="17"/>
      <c r="BSH57" s="17"/>
      <c r="BSI57" s="17"/>
      <c r="BSJ57" s="17"/>
      <c r="BSK57" s="17"/>
      <c r="BSL57" s="17"/>
      <c r="BSM57" s="17"/>
      <c r="BSN57" s="17"/>
      <c r="BSO57" s="17"/>
      <c r="BSP57" s="17"/>
      <c r="BSQ57" s="17"/>
      <c r="BSR57" s="17"/>
      <c r="BSS57" s="17"/>
      <c r="BST57" s="17"/>
      <c r="BSU57" s="17"/>
      <c r="BSV57" s="17"/>
      <c r="BSW57" s="17"/>
      <c r="BSX57" s="17"/>
      <c r="BSY57" s="17"/>
      <c r="BSZ57" s="17"/>
      <c r="BTA57" s="17"/>
      <c r="BTB57" s="17"/>
      <c r="BTC57" s="17"/>
      <c r="BTD57" s="17"/>
      <c r="BTE57" s="17"/>
      <c r="BTF57" s="17"/>
      <c r="BTG57" s="17"/>
      <c r="BTH57" s="17"/>
      <c r="BTI57" s="17"/>
      <c r="BTJ57" s="17"/>
      <c r="BTK57" s="17"/>
      <c r="BTL57" s="17"/>
      <c r="BTM57" s="17"/>
      <c r="BTN57" s="17"/>
      <c r="BTO57" s="17"/>
      <c r="BTP57" s="17"/>
      <c r="BTQ57" s="17"/>
      <c r="BTR57" s="17"/>
      <c r="BTS57" s="17"/>
      <c r="BTT57" s="17"/>
      <c r="BTU57" s="17"/>
      <c r="BTV57" s="17"/>
      <c r="BTW57" s="17"/>
      <c r="BTX57" s="17"/>
      <c r="BTY57" s="17"/>
      <c r="BTZ57" s="17"/>
      <c r="BUA57" s="17"/>
      <c r="BUB57" s="17"/>
      <c r="BUC57" s="17"/>
      <c r="BUD57" s="17"/>
      <c r="BUE57" s="17"/>
      <c r="BUF57" s="17"/>
      <c r="BUG57" s="17"/>
      <c r="BUH57" s="17"/>
      <c r="BUI57" s="17"/>
      <c r="BUJ57" s="17"/>
      <c r="BUK57" s="17"/>
      <c r="BUL57" s="17"/>
      <c r="BUM57" s="17"/>
      <c r="BUN57" s="17"/>
      <c r="BUO57" s="17"/>
      <c r="BUP57" s="17"/>
      <c r="BUQ57" s="17"/>
      <c r="BUR57" s="17"/>
      <c r="BUS57" s="17"/>
      <c r="BUT57" s="17"/>
      <c r="BUU57" s="17"/>
      <c r="BUV57" s="17"/>
      <c r="BUW57" s="17"/>
      <c r="BUX57" s="17"/>
      <c r="BUY57" s="17"/>
      <c r="BUZ57" s="17"/>
      <c r="BVA57" s="17"/>
      <c r="BVB57" s="17"/>
      <c r="BVC57" s="17"/>
      <c r="BVD57" s="17"/>
      <c r="BVE57" s="17"/>
      <c r="BVF57" s="17"/>
      <c r="BVG57" s="17"/>
      <c r="BVH57" s="17"/>
      <c r="BVI57" s="17"/>
      <c r="BVJ57" s="17"/>
      <c r="BVK57" s="17"/>
      <c r="BVL57" s="17"/>
      <c r="BVM57" s="17"/>
      <c r="BVN57" s="17"/>
      <c r="BVO57" s="17"/>
      <c r="BVP57" s="17"/>
      <c r="BVQ57" s="17"/>
      <c r="BVR57" s="17"/>
      <c r="BVS57" s="17"/>
      <c r="BVT57" s="17"/>
      <c r="BVU57" s="17"/>
      <c r="BVV57" s="17"/>
      <c r="BVW57" s="17"/>
      <c r="BVX57" s="17"/>
      <c r="BVY57" s="17"/>
      <c r="BVZ57" s="17"/>
      <c r="BWA57" s="17"/>
      <c r="BWB57" s="17"/>
      <c r="BWC57" s="17"/>
      <c r="BWD57" s="17"/>
      <c r="BWE57" s="17"/>
      <c r="BWF57" s="17"/>
      <c r="BWG57" s="17"/>
      <c r="BWH57" s="17"/>
      <c r="BWI57" s="17"/>
      <c r="BWJ57" s="17"/>
      <c r="BWK57" s="17"/>
      <c r="BWL57" s="17"/>
      <c r="BWM57" s="17"/>
      <c r="BWN57" s="17"/>
      <c r="BWO57" s="17"/>
      <c r="BWP57" s="17"/>
      <c r="BWQ57" s="17"/>
      <c r="BWR57" s="17"/>
      <c r="BWS57" s="17"/>
      <c r="BWT57" s="17"/>
      <c r="BWU57" s="17"/>
      <c r="BWV57" s="17"/>
      <c r="BWW57" s="17"/>
      <c r="BWX57" s="17"/>
      <c r="BWY57" s="17"/>
      <c r="BWZ57" s="17"/>
      <c r="BXA57" s="17"/>
      <c r="BXB57" s="17"/>
      <c r="BXC57" s="17"/>
      <c r="BXD57" s="17"/>
      <c r="BXE57" s="17"/>
      <c r="BXF57" s="17"/>
      <c r="BXG57" s="17"/>
      <c r="BXH57" s="17"/>
      <c r="BXI57" s="17"/>
      <c r="BXJ57" s="17"/>
      <c r="BXK57" s="17"/>
      <c r="BXL57" s="17"/>
      <c r="BXM57" s="17"/>
      <c r="BXN57" s="17"/>
      <c r="BXO57" s="17"/>
      <c r="BXP57" s="17"/>
      <c r="BXQ57" s="17"/>
      <c r="BXR57" s="17"/>
      <c r="BXS57" s="17"/>
      <c r="BXT57" s="17"/>
      <c r="BXU57" s="17"/>
      <c r="BXV57" s="17"/>
      <c r="BXW57" s="17"/>
      <c r="BXX57" s="17"/>
      <c r="BXY57" s="17"/>
      <c r="BXZ57" s="17"/>
      <c r="BYA57" s="17"/>
      <c r="BYB57" s="17"/>
      <c r="BYC57" s="17"/>
      <c r="BYD57" s="17"/>
      <c r="BYE57" s="17"/>
      <c r="BYF57" s="17"/>
      <c r="BYG57" s="17"/>
      <c r="BYH57" s="17"/>
      <c r="BYI57" s="17"/>
      <c r="BYJ57" s="17"/>
      <c r="BYK57" s="17"/>
      <c r="BYL57" s="17"/>
      <c r="BYM57" s="17"/>
      <c r="BYN57" s="17"/>
      <c r="BYO57" s="17"/>
      <c r="BYP57" s="17"/>
      <c r="BYQ57" s="17"/>
      <c r="BYR57" s="17"/>
      <c r="BYS57" s="17"/>
      <c r="BYT57" s="17"/>
      <c r="BYU57" s="17"/>
      <c r="BYV57" s="17"/>
      <c r="BYW57" s="17"/>
      <c r="BYX57" s="17"/>
      <c r="BYY57" s="17"/>
      <c r="BYZ57" s="17"/>
      <c r="BZA57" s="17"/>
      <c r="BZB57" s="17"/>
      <c r="BZC57" s="17"/>
      <c r="BZD57" s="17"/>
      <c r="BZE57" s="17"/>
      <c r="BZF57" s="17"/>
      <c r="BZG57" s="17"/>
      <c r="BZH57" s="17"/>
      <c r="BZI57" s="17"/>
      <c r="BZJ57" s="17"/>
      <c r="BZK57" s="17"/>
      <c r="BZL57" s="17"/>
      <c r="BZM57" s="17"/>
      <c r="BZN57" s="17"/>
      <c r="BZO57" s="17"/>
      <c r="BZP57" s="17"/>
      <c r="BZQ57" s="17"/>
      <c r="BZR57" s="17"/>
      <c r="BZS57" s="17"/>
      <c r="BZT57" s="17"/>
      <c r="BZU57" s="17"/>
      <c r="BZV57" s="17"/>
      <c r="BZW57" s="17"/>
      <c r="BZX57" s="17"/>
      <c r="BZY57" s="17"/>
      <c r="BZZ57" s="17"/>
      <c r="CAA57" s="17"/>
      <c r="CAB57" s="17"/>
      <c r="CAC57" s="17"/>
      <c r="CAD57" s="17"/>
      <c r="CAE57" s="17"/>
      <c r="CAF57" s="17"/>
      <c r="CAG57" s="17"/>
      <c r="CAH57" s="17"/>
      <c r="CAI57" s="17"/>
      <c r="CAJ57" s="17"/>
      <c r="CAK57" s="17"/>
      <c r="CAL57" s="17"/>
      <c r="CAM57" s="17"/>
      <c r="CAN57" s="17"/>
      <c r="CAO57" s="17"/>
      <c r="CAP57" s="17"/>
      <c r="CAQ57" s="17"/>
      <c r="CAR57" s="17"/>
      <c r="CAS57" s="17"/>
      <c r="CAT57" s="17"/>
      <c r="CAU57" s="17"/>
      <c r="CAV57" s="17"/>
      <c r="CAW57" s="17"/>
      <c r="CAX57" s="17"/>
      <c r="CAY57" s="17"/>
      <c r="CAZ57" s="17"/>
      <c r="CBA57" s="17"/>
      <c r="CBB57" s="17"/>
      <c r="CBC57" s="17"/>
      <c r="CBD57" s="17"/>
      <c r="CBE57" s="17"/>
      <c r="CBF57" s="17"/>
      <c r="CBG57" s="17"/>
      <c r="CBH57" s="17"/>
      <c r="CBI57" s="17"/>
      <c r="CBJ57" s="17"/>
      <c r="CBK57" s="17"/>
      <c r="CBL57" s="17"/>
      <c r="CBM57" s="17"/>
      <c r="CBN57" s="17"/>
      <c r="CBO57" s="17"/>
      <c r="CBP57" s="17"/>
      <c r="CBQ57" s="17"/>
      <c r="CBR57" s="17"/>
      <c r="CBS57" s="17"/>
      <c r="CBT57" s="17"/>
      <c r="CBU57" s="17"/>
      <c r="CBV57" s="17"/>
      <c r="CBW57" s="17"/>
      <c r="CBX57" s="17"/>
      <c r="CBY57" s="17"/>
      <c r="CBZ57" s="17"/>
      <c r="CCA57" s="17"/>
      <c r="CCB57" s="17"/>
      <c r="CCC57" s="17"/>
      <c r="CCD57" s="17"/>
      <c r="CCE57" s="17"/>
      <c r="CCF57" s="17"/>
      <c r="CCG57" s="17"/>
      <c r="CCH57" s="17"/>
      <c r="CCI57" s="17"/>
      <c r="CCJ57" s="17"/>
      <c r="CCK57" s="17"/>
      <c r="CCL57" s="17"/>
      <c r="CCM57" s="17"/>
      <c r="CCN57" s="17"/>
      <c r="CCO57" s="17"/>
      <c r="CCP57" s="17"/>
      <c r="CCQ57" s="17"/>
      <c r="CCR57" s="17"/>
      <c r="CCS57" s="17"/>
      <c r="CCT57" s="17"/>
      <c r="CCU57" s="17"/>
      <c r="CCV57" s="17"/>
      <c r="CCW57" s="17"/>
      <c r="CCX57" s="17"/>
      <c r="CCY57" s="17"/>
      <c r="CCZ57" s="17"/>
      <c r="CDA57" s="17"/>
      <c r="CDB57" s="17"/>
      <c r="CDC57" s="17"/>
      <c r="CDD57" s="17"/>
      <c r="CDE57" s="17"/>
      <c r="CDF57" s="17"/>
      <c r="CDG57" s="17"/>
      <c r="CDH57" s="17"/>
      <c r="CDI57" s="17"/>
      <c r="CDJ57" s="17"/>
      <c r="CDK57" s="17"/>
      <c r="CDL57" s="17"/>
      <c r="CDM57" s="17"/>
      <c r="CDN57" s="17"/>
      <c r="CDO57" s="17"/>
      <c r="CDP57" s="17"/>
      <c r="CDQ57" s="17"/>
      <c r="CDR57" s="17"/>
      <c r="CDS57" s="17"/>
      <c r="CDT57" s="17"/>
      <c r="CDU57" s="17"/>
      <c r="CDV57" s="17"/>
      <c r="CDW57" s="17"/>
      <c r="CDX57" s="17"/>
      <c r="CDY57" s="17"/>
      <c r="CDZ57" s="17"/>
      <c r="CEA57" s="17"/>
      <c r="CEB57" s="17"/>
      <c r="CEC57" s="17"/>
      <c r="CED57" s="17"/>
      <c r="CEE57" s="17"/>
      <c r="CEF57" s="17"/>
      <c r="CEG57" s="17"/>
      <c r="CEH57" s="17"/>
      <c r="CEI57" s="17"/>
      <c r="CEJ57" s="17"/>
      <c r="CEK57" s="17"/>
      <c r="CEL57" s="17"/>
      <c r="CEM57" s="17"/>
      <c r="CEN57" s="17"/>
      <c r="CEO57" s="17"/>
      <c r="CEP57" s="17"/>
      <c r="CEQ57" s="17"/>
      <c r="CER57" s="17"/>
      <c r="CES57" s="17"/>
      <c r="CET57" s="17"/>
      <c r="CEU57" s="17"/>
      <c r="CEV57" s="17"/>
      <c r="CEW57" s="17"/>
      <c r="CEX57" s="17"/>
      <c r="CEY57" s="17"/>
      <c r="CEZ57" s="17"/>
      <c r="CFA57" s="17"/>
      <c r="CFB57" s="17"/>
      <c r="CFC57" s="17"/>
      <c r="CFD57" s="17"/>
      <c r="CFE57" s="17"/>
      <c r="CFF57" s="17"/>
      <c r="CFG57" s="17"/>
      <c r="CFH57" s="17"/>
      <c r="CFI57" s="17"/>
      <c r="CFJ57" s="17"/>
      <c r="CFK57" s="17"/>
      <c r="CFL57" s="17"/>
      <c r="CFM57" s="17"/>
      <c r="CFN57" s="17"/>
      <c r="CFO57" s="17"/>
      <c r="CFP57" s="17"/>
      <c r="CFQ57" s="17"/>
      <c r="CFR57" s="17"/>
      <c r="CFS57" s="17"/>
      <c r="CFT57" s="17"/>
      <c r="CFU57" s="17"/>
      <c r="CFV57" s="17"/>
      <c r="CFW57" s="17"/>
      <c r="CFX57" s="17"/>
      <c r="CFY57" s="17"/>
      <c r="CFZ57" s="17"/>
      <c r="CGA57" s="17"/>
      <c r="CGB57" s="17"/>
      <c r="CGC57" s="17"/>
      <c r="CGD57" s="17"/>
      <c r="CGE57" s="17"/>
      <c r="CGF57" s="17"/>
      <c r="CGG57" s="17"/>
      <c r="CGH57" s="17"/>
      <c r="CGI57" s="17"/>
      <c r="CGJ57" s="17"/>
      <c r="CGK57" s="17"/>
      <c r="CGL57" s="17"/>
      <c r="CGM57" s="17"/>
      <c r="CGN57" s="17"/>
      <c r="CGO57" s="17"/>
      <c r="CGP57" s="17"/>
      <c r="CGQ57" s="17"/>
      <c r="CGR57" s="17"/>
      <c r="CGS57" s="17"/>
      <c r="CGT57" s="17"/>
      <c r="CGU57" s="17"/>
      <c r="CGV57" s="17"/>
      <c r="CGW57" s="17"/>
      <c r="CGX57" s="17"/>
      <c r="CGY57" s="17"/>
      <c r="CGZ57" s="17"/>
      <c r="CHA57" s="17"/>
      <c r="CHB57" s="17"/>
      <c r="CHC57" s="17"/>
      <c r="CHD57" s="17"/>
      <c r="CHE57" s="17"/>
      <c r="CHF57" s="17"/>
      <c r="CHG57" s="17"/>
      <c r="CHH57" s="17"/>
      <c r="CHI57" s="17"/>
      <c r="CHJ57" s="17"/>
      <c r="CHK57" s="17"/>
      <c r="CHL57" s="17"/>
      <c r="CHM57" s="17"/>
      <c r="CHN57" s="17"/>
      <c r="CHO57" s="17"/>
      <c r="CHP57" s="17"/>
      <c r="CHQ57" s="17"/>
      <c r="CHR57" s="17"/>
      <c r="CHS57" s="17"/>
      <c r="CHT57" s="17"/>
      <c r="CHU57" s="17"/>
      <c r="CHV57" s="17"/>
      <c r="CHW57" s="17"/>
      <c r="CHX57" s="17"/>
      <c r="CHY57" s="17"/>
      <c r="CHZ57" s="17"/>
      <c r="CIA57" s="17"/>
      <c r="CIB57" s="17"/>
      <c r="CIC57" s="17"/>
      <c r="CID57" s="17"/>
      <c r="CIE57" s="17"/>
      <c r="CIF57" s="17"/>
      <c r="CIG57" s="17"/>
      <c r="CIH57" s="17"/>
      <c r="CII57" s="17"/>
      <c r="CIJ57" s="17"/>
      <c r="CIK57" s="17"/>
      <c r="CIL57" s="17"/>
      <c r="CIM57" s="17"/>
      <c r="CIN57" s="17"/>
      <c r="CIO57" s="17"/>
      <c r="CIP57" s="17"/>
      <c r="CIQ57" s="17"/>
      <c r="CIR57" s="17"/>
      <c r="CIS57" s="17"/>
      <c r="CIT57" s="17"/>
      <c r="CIU57" s="17"/>
      <c r="CIV57" s="17"/>
      <c r="CIW57" s="17"/>
      <c r="CIX57" s="17"/>
      <c r="CIY57" s="17"/>
      <c r="CIZ57" s="17"/>
      <c r="CJA57" s="17"/>
      <c r="CJB57" s="17"/>
      <c r="CJC57" s="17"/>
      <c r="CJD57" s="17"/>
      <c r="CJE57" s="17"/>
      <c r="CJF57" s="17"/>
      <c r="CJG57" s="17"/>
      <c r="CJH57" s="17"/>
      <c r="CJI57" s="17"/>
      <c r="CJJ57" s="17"/>
      <c r="CJK57" s="17"/>
      <c r="CJL57" s="17"/>
      <c r="CJM57" s="17"/>
      <c r="CJN57" s="17"/>
      <c r="CJO57" s="17"/>
      <c r="CJP57" s="17"/>
      <c r="CJQ57" s="17"/>
      <c r="CJR57" s="17"/>
      <c r="CJS57" s="17"/>
      <c r="CJT57" s="17"/>
      <c r="CJU57" s="17"/>
      <c r="CJV57" s="17"/>
      <c r="CJW57" s="17"/>
      <c r="CJX57" s="17"/>
      <c r="CJY57" s="17"/>
      <c r="CJZ57" s="17"/>
      <c r="CKA57" s="17"/>
      <c r="CKB57" s="17"/>
      <c r="CKC57" s="17"/>
      <c r="CKD57" s="17"/>
      <c r="CKE57" s="17"/>
      <c r="CKF57" s="17"/>
      <c r="CKG57" s="17"/>
      <c r="CKH57" s="17"/>
      <c r="CKI57" s="17"/>
      <c r="CKJ57" s="17"/>
      <c r="CKK57" s="17"/>
      <c r="CKL57" s="17"/>
      <c r="CKM57" s="17"/>
      <c r="CKN57" s="17"/>
      <c r="CKO57" s="17"/>
      <c r="CKP57" s="17"/>
      <c r="CKQ57" s="17"/>
      <c r="CKR57" s="17"/>
      <c r="CKS57" s="17"/>
      <c r="CKT57" s="17"/>
      <c r="CKU57" s="17"/>
      <c r="CKV57" s="17"/>
      <c r="CKW57" s="17"/>
      <c r="CKX57" s="17"/>
      <c r="CKY57" s="17"/>
      <c r="CKZ57" s="17"/>
      <c r="CLA57" s="17"/>
      <c r="CLB57" s="17"/>
      <c r="CLC57" s="17"/>
      <c r="CLD57" s="17"/>
      <c r="CLE57" s="17"/>
      <c r="CLF57" s="17"/>
      <c r="CLG57" s="17"/>
      <c r="CLH57" s="17"/>
      <c r="CLI57" s="17"/>
      <c r="CLJ57" s="17"/>
      <c r="CLK57" s="17"/>
      <c r="CLL57" s="17"/>
      <c r="CLM57" s="17"/>
      <c r="CLN57" s="17"/>
      <c r="CLO57" s="17"/>
      <c r="CLP57" s="17"/>
      <c r="CLQ57" s="17"/>
      <c r="CLR57" s="17"/>
      <c r="CLS57" s="17"/>
      <c r="CLT57" s="17"/>
      <c r="CLU57" s="17"/>
      <c r="CLV57" s="17"/>
      <c r="CLW57" s="17"/>
      <c r="CLX57" s="17"/>
      <c r="CLY57" s="17"/>
      <c r="CLZ57" s="17"/>
      <c r="CMA57" s="17"/>
      <c r="CMB57" s="17"/>
      <c r="CMC57" s="17"/>
      <c r="CMD57" s="17"/>
      <c r="CME57" s="17"/>
      <c r="CMF57" s="17"/>
      <c r="CMG57" s="17"/>
      <c r="CMH57" s="17"/>
      <c r="CMI57" s="17"/>
      <c r="CMJ57" s="17"/>
      <c r="CMK57" s="17"/>
      <c r="CML57" s="17"/>
      <c r="CMM57" s="17"/>
      <c r="CMN57" s="17"/>
      <c r="CMO57" s="17"/>
      <c r="CMP57" s="17"/>
      <c r="CMQ57" s="17"/>
      <c r="CMR57" s="17"/>
      <c r="CMS57" s="17"/>
      <c r="CMT57" s="17"/>
      <c r="CMU57" s="17"/>
      <c r="CMV57" s="17"/>
      <c r="CMW57" s="17"/>
      <c r="CMX57" s="17"/>
      <c r="CMY57" s="17"/>
      <c r="CMZ57" s="17"/>
      <c r="CNA57" s="17"/>
      <c r="CNB57" s="17"/>
      <c r="CNC57" s="17"/>
      <c r="CND57" s="17"/>
      <c r="CNE57" s="17"/>
      <c r="CNF57" s="17"/>
      <c r="CNG57" s="17"/>
      <c r="CNH57" s="17"/>
      <c r="CNI57" s="17"/>
      <c r="CNJ57" s="17"/>
      <c r="CNK57" s="17"/>
      <c r="CNL57" s="17"/>
      <c r="CNM57" s="17"/>
      <c r="CNN57" s="17"/>
      <c r="CNO57" s="17"/>
      <c r="CNP57" s="17"/>
      <c r="CNQ57" s="17"/>
      <c r="CNR57" s="17"/>
      <c r="CNS57" s="17"/>
      <c r="CNT57" s="17"/>
      <c r="CNU57" s="17"/>
      <c r="CNV57" s="17"/>
      <c r="CNW57" s="17"/>
      <c r="CNX57" s="17"/>
      <c r="CNY57" s="17"/>
      <c r="CNZ57" s="17"/>
      <c r="COA57" s="17"/>
      <c r="COB57" s="17"/>
      <c r="COC57" s="17"/>
      <c r="COD57" s="17"/>
      <c r="COE57" s="17"/>
      <c r="COF57" s="17"/>
      <c r="COG57" s="17"/>
      <c r="COH57" s="17"/>
      <c r="COI57" s="17"/>
      <c r="COJ57" s="17"/>
      <c r="COK57" s="17"/>
      <c r="COL57" s="17"/>
      <c r="COM57" s="17"/>
      <c r="CON57" s="17"/>
      <c r="COO57" s="17"/>
      <c r="COP57" s="17"/>
      <c r="COQ57" s="17"/>
      <c r="COR57" s="17"/>
      <c r="COS57" s="17"/>
      <c r="COT57" s="17"/>
      <c r="COU57" s="17"/>
      <c r="COV57" s="17"/>
      <c r="COW57" s="17"/>
      <c r="COX57" s="17"/>
      <c r="COY57" s="17"/>
      <c r="COZ57" s="17"/>
      <c r="CPA57" s="17"/>
      <c r="CPB57" s="17"/>
      <c r="CPC57" s="17"/>
      <c r="CPD57" s="17"/>
      <c r="CPE57" s="17"/>
      <c r="CPF57" s="17"/>
      <c r="CPG57" s="17"/>
      <c r="CPH57" s="17"/>
      <c r="CPI57" s="17"/>
      <c r="CPJ57" s="17"/>
      <c r="CPK57" s="17"/>
      <c r="CPL57" s="17"/>
      <c r="CPM57" s="17"/>
      <c r="CPN57" s="17"/>
      <c r="CPO57" s="17"/>
      <c r="CPP57" s="17"/>
      <c r="CPQ57" s="17"/>
      <c r="CPR57" s="17"/>
      <c r="CPS57" s="17"/>
      <c r="CPT57" s="17"/>
      <c r="CPU57" s="17"/>
      <c r="CPV57" s="17"/>
      <c r="CPW57" s="17"/>
      <c r="CPX57" s="17"/>
      <c r="CPY57" s="17"/>
      <c r="CPZ57" s="17"/>
      <c r="CQA57" s="17"/>
      <c r="CQB57" s="17"/>
      <c r="CQC57" s="17"/>
      <c r="CQD57" s="17"/>
      <c r="CQE57" s="17"/>
      <c r="CQF57" s="17"/>
      <c r="CQG57" s="17"/>
      <c r="CQH57" s="17"/>
      <c r="CQI57" s="17"/>
      <c r="CQJ57" s="17"/>
      <c r="CQK57" s="17"/>
      <c r="CQL57" s="17"/>
      <c r="CQM57" s="17"/>
      <c r="CQN57" s="17"/>
      <c r="CQO57" s="17"/>
      <c r="CQP57" s="17"/>
      <c r="CQQ57" s="17"/>
      <c r="CQR57" s="17"/>
      <c r="CQS57" s="17"/>
      <c r="CQT57" s="17"/>
      <c r="CQU57" s="17"/>
      <c r="CQV57" s="17"/>
      <c r="CQW57" s="17"/>
      <c r="CQX57" s="17"/>
      <c r="CQY57" s="17"/>
      <c r="CQZ57" s="17"/>
      <c r="CRA57" s="17"/>
      <c r="CRB57" s="17"/>
      <c r="CRC57" s="17"/>
      <c r="CRD57" s="17"/>
      <c r="CRE57" s="17"/>
      <c r="CRF57" s="17"/>
      <c r="CRG57" s="17"/>
      <c r="CRH57" s="17"/>
      <c r="CRI57" s="17"/>
      <c r="CRJ57" s="17"/>
      <c r="CRK57" s="17"/>
      <c r="CRL57" s="17"/>
      <c r="CRM57" s="17"/>
      <c r="CRN57" s="17"/>
      <c r="CRO57" s="17"/>
      <c r="CRP57" s="17"/>
      <c r="CRQ57" s="17"/>
      <c r="CRR57" s="17"/>
      <c r="CRS57" s="17"/>
      <c r="CRT57" s="17"/>
      <c r="CRU57" s="17"/>
      <c r="CRV57" s="17"/>
      <c r="CRW57" s="17"/>
      <c r="CRX57" s="17"/>
      <c r="CRY57" s="17"/>
      <c r="CRZ57" s="17"/>
      <c r="CSA57" s="17"/>
      <c r="CSB57" s="17"/>
      <c r="CSC57" s="17"/>
      <c r="CSD57" s="17"/>
      <c r="CSE57" s="17"/>
      <c r="CSF57" s="17"/>
      <c r="CSG57" s="17"/>
      <c r="CSH57" s="17"/>
      <c r="CSI57" s="17"/>
      <c r="CSJ57" s="17"/>
      <c r="CSK57" s="17"/>
      <c r="CSL57" s="17"/>
      <c r="CSM57" s="17"/>
      <c r="CSN57" s="17"/>
      <c r="CSO57" s="17"/>
      <c r="CSP57" s="17"/>
      <c r="CSQ57" s="17"/>
      <c r="CSR57" s="17"/>
      <c r="CSS57" s="17"/>
      <c r="CST57" s="17"/>
      <c r="CSU57" s="17"/>
      <c r="CSV57" s="17"/>
      <c r="CSW57" s="17"/>
      <c r="CSX57" s="17"/>
      <c r="CSY57" s="17"/>
      <c r="CSZ57" s="17"/>
      <c r="CTA57" s="17"/>
      <c r="CTB57" s="17"/>
      <c r="CTC57" s="17"/>
      <c r="CTD57" s="17"/>
      <c r="CTE57" s="17"/>
      <c r="CTF57" s="17"/>
      <c r="CTG57" s="17"/>
      <c r="CTH57" s="17"/>
      <c r="CTI57" s="17"/>
      <c r="CTJ57" s="17"/>
      <c r="CTK57" s="17"/>
      <c r="CTL57" s="17"/>
      <c r="CTM57" s="17"/>
      <c r="CTN57" s="17"/>
      <c r="CTO57" s="17"/>
      <c r="CTP57" s="17"/>
      <c r="CTQ57" s="17"/>
      <c r="CTR57" s="17"/>
      <c r="CTS57" s="17"/>
      <c r="CTT57" s="17"/>
      <c r="CTU57" s="17"/>
      <c r="CTV57" s="17"/>
      <c r="CTW57" s="17"/>
      <c r="CTX57" s="17"/>
      <c r="CTY57" s="17"/>
      <c r="CTZ57" s="17"/>
      <c r="CUA57" s="17"/>
      <c r="CUB57" s="17"/>
      <c r="CUC57" s="17"/>
      <c r="CUD57" s="17"/>
      <c r="CUE57" s="17"/>
      <c r="CUF57" s="17"/>
      <c r="CUG57" s="17"/>
      <c r="CUH57" s="17"/>
      <c r="CUI57" s="17"/>
      <c r="CUJ57" s="17"/>
      <c r="CUK57" s="17"/>
      <c r="CUL57" s="17"/>
      <c r="CUM57" s="17"/>
      <c r="CUN57" s="17"/>
      <c r="CUO57" s="17"/>
      <c r="CUP57" s="17"/>
      <c r="CUQ57" s="17"/>
      <c r="CUR57" s="17"/>
      <c r="CUS57" s="17"/>
      <c r="CUT57" s="17"/>
      <c r="CUU57" s="17"/>
      <c r="CUV57" s="17"/>
      <c r="CUW57" s="17"/>
      <c r="CUX57" s="17"/>
      <c r="CUY57" s="17"/>
      <c r="CUZ57" s="17"/>
      <c r="CVA57" s="17"/>
      <c r="CVB57" s="17"/>
      <c r="CVC57" s="17"/>
      <c r="CVD57" s="17"/>
      <c r="CVE57" s="17"/>
      <c r="CVF57" s="17"/>
      <c r="CVG57" s="17"/>
      <c r="CVH57" s="17"/>
      <c r="CVI57" s="17"/>
      <c r="CVJ57" s="17"/>
      <c r="CVK57" s="17"/>
      <c r="CVL57" s="17"/>
      <c r="CVM57" s="17"/>
      <c r="CVN57" s="17"/>
      <c r="CVO57" s="17"/>
      <c r="CVP57" s="17"/>
      <c r="CVQ57" s="17"/>
      <c r="CVR57" s="17"/>
      <c r="CVS57" s="17"/>
      <c r="CVT57" s="17"/>
      <c r="CVU57" s="17"/>
      <c r="CVV57" s="17"/>
      <c r="CVW57" s="17"/>
      <c r="CVX57" s="17"/>
      <c r="CVY57" s="17"/>
      <c r="CVZ57" s="17"/>
      <c r="CWA57" s="17"/>
      <c r="CWB57" s="17"/>
      <c r="CWC57" s="17"/>
      <c r="CWD57" s="17"/>
      <c r="CWE57" s="17"/>
      <c r="CWF57" s="17"/>
      <c r="CWG57" s="17"/>
      <c r="CWH57" s="17"/>
      <c r="CWI57" s="17"/>
      <c r="CWJ57" s="17"/>
      <c r="CWK57" s="17"/>
      <c r="CWL57" s="17"/>
      <c r="CWM57" s="17"/>
      <c r="CWN57" s="17"/>
      <c r="CWO57" s="17"/>
      <c r="CWP57" s="17"/>
      <c r="CWQ57" s="17"/>
      <c r="CWR57" s="17"/>
      <c r="CWS57" s="17"/>
      <c r="CWT57" s="17"/>
      <c r="CWU57" s="17"/>
      <c r="CWV57" s="17"/>
      <c r="CWW57" s="17"/>
      <c r="CWX57" s="17"/>
      <c r="CWY57" s="17"/>
      <c r="CWZ57" s="17"/>
      <c r="CXA57" s="17"/>
      <c r="CXB57" s="17"/>
      <c r="CXC57" s="17"/>
      <c r="CXD57" s="17"/>
      <c r="CXE57" s="17"/>
      <c r="CXF57" s="17"/>
      <c r="CXG57" s="17"/>
      <c r="CXH57" s="17"/>
      <c r="CXI57" s="17"/>
      <c r="CXJ57" s="17"/>
      <c r="CXK57" s="17"/>
      <c r="CXL57" s="17"/>
      <c r="CXM57" s="17"/>
      <c r="CXN57" s="17"/>
      <c r="CXO57" s="17"/>
      <c r="CXP57" s="17"/>
      <c r="CXQ57" s="17"/>
      <c r="CXR57" s="17"/>
      <c r="CXS57" s="17"/>
      <c r="CXT57" s="17"/>
      <c r="CXU57" s="17"/>
      <c r="CXV57" s="17"/>
      <c r="CXW57" s="17"/>
      <c r="CXX57" s="17"/>
      <c r="CXY57" s="17"/>
      <c r="CXZ57" s="17"/>
      <c r="CYA57" s="17"/>
      <c r="CYB57" s="17"/>
      <c r="CYC57" s="17"/>
      <c r="CYD57" s="17"/>
      <c r="CYE57" s="17"/>
      <c r="CYF57" s="17"/>
      <c r="CYG57" s="17"/>
      <c r="CYH57" s="17"/>
      <c r="CYI57" s="17"/>
      <c r="CYJ57" s="17"/>
      <c r="CYK57" s="17"/>
      <c r="CYL57" s="17"/>
      <c r="CYM57" s="17"/>
      <c r="CYN57" s="17"/>
      <c r="CYO57" s="17"/>
      <c r="CYP57" s="17"/>
      <c r="CYQ57" s="17"/>
      <c r="CYR57" s="17"/>
      <c r="CYS57" s="17"/>
      <c r="CYT57" s="17"/>
      <c r="CYU57" s="17"/>
      <c r="CYV57" s="17"/>
      <c r="CYW57" s="17"/>
      <c r="CYX57" s="17"/>
      <c r="CYY57" s="17"/>
      <c r="CYZ57" s="17"/>
      <c r="CZA57" s="17"/>
      <c r="CZB57" s="17"/>
      <c r="CZC57" s="17"/>
      <c r="CZD57" s="17"/>
      <c r="CZE57" s="17"/>
      <c r="CZF57" s="17"/>
      <c r="CZG57" s="17"/>
      <c r="CZH57" s="17"/>
      <c r="CZI57" s="17"/>
      <c r="CZJ57" s="17"/>
      <c r="CZK57" s="17"/>
      <c r="CZL57" s="17"/>
      <c r="CZM57" s="17"/>
      <c r="CZN57" s="17"/>
      <c r="CZO57" s="17"/>
      <c r="CZP57" s="17"/>
      <c r="CZQ57" s="17"/>
      <c r="CZR57" s="17"/>
      <c r="CZS57" s="17"/>
      <c r="CZT57" s="17"/>
      <c r="CZU57" s="17"/>
      <c r="CZV57" s="17"/>
      <c r="CZW57" s="17"/>
      <c r="CZX57" s="17"/>
      <c r="CZY57" s="17"/>
      <c r="CZZ57" s="17"/>
      <c r="DAA57" s="17"/>
      <c r="DAB57" s="17"/>
      <c r="DAC57" s="17"/>
      <c r="DAD57" s="17"/>
    </row>
    <row r="58" spans="1:2734" s="7" customFormat="1" ht="14" customHeight="1" x14ac:dyDescent="0.3">
      <c r="A58" s="15"/>
      <c r="B58" s="2"/>
      <c r="D58" s="13"/>
      <c r="I58" s="13"/>
      <c r="J58" s="42" t="str">
        <f t="shared" si="3"/>
        <v/>
      </c>
      <c r="K58" s="34" t="str">
        <f t="shared" si="0"/>
        <v/>
      </c>
      <c r="L58" s="32"/>
      <c r="M58" s="14"/>
      <c r="N58" s="13"/>
      <c r="O58" s="35" t="str">
        <f t="shared" si="7"/>
        <v>N/A</v>
      </c>
      <c r="P58" s="36" t="str">
        <f>IF(ISBLANK(I58),"N/A",IF(ISBLANK(M58),WORKDAY(I58,19,Holidays!$B$2:$B$23),IF(ISBLANK(N58),"N/A",WORKDAY(N58,20-NETWORKDAYS(I58,M58,Holidays!$B$2:$B$23),Holidays!$B$2:$B$23))))</f>
        <v>N/A</v>
      </c>
      <c r="Q58" s="37" t="str">
        <f>IFERROR(IF(P58&gt;0,WORKDAY(P58,-10,Holidays!$B$2:$B$23),""),"N/A")</f>
        <v>N/A</v>
      </c>
      <c r="R58" s="37" t="str">
        <f>IFERROR(IF(P58&gt;0,WORKDAY(P58,-5,Holidays!$B$2:$B$23),""),"N/A")</f>
        <v>N/A</v>
      </c>
      <c r="S58" s="13"/>
      <c r="T58" s="39" t="str">
        <f>IF(ISBLANK(S58),"",IF(ISBLANK(M58),NETWORKDAYS(I58,S58,Holidays!$B$2:$B$23),SUM(NETWORKDAYS(I58,M58,Holidays!$B$2:$B$23),IF(ISBLANK(M58),NETWORKDAYS(N58,S58,Holidays!$B$2:$B$23),NETWORKDAYS(N58+1,S58,Holidays!$B$2:$B$23)))))</f>
        <v/>
      </c>
      <c r="U58" s="39" t="str">
        <f t="shared" si="8"/>
        <v/>
      </c>
      <c r="V58" s="38" t="str">
        <f ca="1">IF(P58="N/A","N/A",IF(ISBLANK(I58),"N/A",IF(ISBLANK(S58),NETWORKDAYS(TODAY(),P58,Holidays!$B$2:$B$23),"")))</f>
        <v>N/A</v>
      </c>
      <c r="W58" s="13"/>
      <c r="X58" s="40" t="str">
        <f t="shared" ca="1" si="9"/>
        <v/>
      </c>
      <c r="AB58" s="16"/>
      <c r="AC58" s="41" t="str">
        <f t="shared" si="5"/>
        <v/>
      </c>
      <c r="AD58" s="93"/>
      <c r="AE58" s="13"/>
      <c r="AF58" s="13"/>
      <c r="AG58" s="14"/>
      <c r="AH58" s="42" t="str">
        <f>IF(ISBLANK(AG58),"",NETWORKDAYS(AE58,AG58,Holidays!$B$2:$B$23))</f>
        <v/>
      </c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  <c r="ALQ58" s="17"/>
      <c r="ALR58" s="17"/>
      <c r="ALS58" s="17"/>
      <c r="ALT58" s="17"/>
      <c r="ALU58" s="17"/>
      <c r="ALV58" s="17"/>
      <c r="ALW58" s="17"/>
      <c r="ALX58" s="17"/>
      <c r="ALY58" s="17"/>
      <c r="ALZ58" s="17"/>
      <c r="AMA58" s="17"/>
      <c r="AMB58" s="17"/>
      <c r="AMC58" s="17"/>
      <c r="AMD58" s="17"/>
      <c r="AME58" s="17"/>
      <c r="AMF58" s="17"/>
      <c r="AMG58" s="17"/>
      <c r="AMH58" s="17"/>
      <c r="AMI58" s="17"/>
      <c r="AMJ58" s="17"/>
      <c r="AMK58" s="17"/>
      <c r="AML58" s="17"/>
      <c r="AMM58" s="17"/>
      <c r="AMN58" s="17"/>
      <c r="AMO58" s="17"/>
      <c r="AMP58" s="17"/>
      <c r="AMQ58" s="17"/>
      <c r="AMR58" s="17"/>
      <c r="AMS58" s="17"/>
      <c r="AMT58" s="17"/>
      <c r="AMU58" s="17"/>
      <c r="AMV58" s="17"/>
      <c r="AMW58" s="17"/>
      <c r="AMX58" s="17"/>
      <c r="AMY58" s="17"/>
      <c r="AMZ58" s="17"/>
      <c r="ANA58" s="17"/>
      <c r="ANB58" s="17"/>
      <c r="ANC58" s="17"/>
      <c r="AND58" s="17"/>
      <c r="ANE58" s="17"/>
      <c r="ANF58" s="17"/>
      <c r="ANG58" s="17"/>
      <c r="ANH58" s="17"/>
      <c r="ANI58" s="17"/>
      <c r="ANJ58" s="17"/>
      <c r="ANK58" s="17"/>
      <c r="ANL58" s="17"/>
      <c r="ANM58" s="17"/>
      <c r="ANN58" s="17"/>
      <c r="ANO58" s="17"/>
      <c r="ANP58" s="17"/>
      <c r="ANQ58" s="17"/>
      <c r="ANR58" s="17"/>
      <c r="ANS58" s="17"/>
      <c r="ANT58" s="17"/>
      <c r="ANU58" s="17"/>
      <c r="ANV58" s="17"/>
      <c r="ANW58" s="17"/>
      <c r="ANX58" s="17"/>
      <c r="ANY58" s="17"/>
      <c r="ANZ58" s="17"/>
      <c r="AOA58" s="17"/>
      <c r="AOB58" s="17"/>
      <c r="AOC58" s="17"/>
      <c r="AOD58" s="17"/>
      <c r="AOE58" s="17"/>
      <c r="AOF58" s="17"/>
      <c r="AOG58" s="17"/>
      <c r="AOH58" s="17"/>
      <c r="AOI58" s="17"/>
      <c r="AOJ58" s="17"/>
      <c r="AOK58" s="17"/>
      <c r="AOL58" s="17"/>
      <c r="AOM58" s="17"/>
      <c r="AON58" s="17"/>
      <c r="AOO58" s="17"/>
      <c r="AOP58" s="17"/>
      <c r="AOQ58" s="17"/>
      <c r="AOR58" s="17"/>
      <c r="AOS58" s="17"/>
      <c r="AOT58" s="17"/>
      <c r="AOU58" s="17"/>
      <c r="AOV58" s="17"/>
      <c r="AOW58" s="17"/>
      <c r="AOX58" s="17"/>
      <c r="AOY58" s="17"/>
      <c r="AOZ58" s="17"/>
      <c r="APA58" s="17"/>
      <c r="APB58" s="17"/>
      <c r="APC58" s="17"/>
      <c r="APD58" s="17"/>
      <c r="APE58" s="17"/>
      <c r="APF58" s="17"/>
      <c r="APG58" s="17"/>
      <c r="APH58" s="17"/>
      <c r="API58" s="17"/>
      <c r="APJ58" s="17"/>
      <c r="APK58" s="17"/>
      <c r="APL58" s="17"/>
      <c r="APM58" s="17"/>
      <c r="APN58" s="17"/>
      <c r="APO58" s="17"/>
      <c r="APP58" s="17"/>
      <c r="APQ58" s="17"/>
      <c r="APR58" s="17"/>
      <c r="APS58" s="17"/>
      <c r="APT58" s="17"/>
      <c r="APU58" s="17"/>
      <c r="APV58" s="17"/>
      <c r="APW58" s="17"/>
      <c r="APX58" s="17"/>
      <c r="APY58" s="17"/>
      <c r="APZ58" s="17"/>
      <c r="AQA58" s="17"/>
      <c r="AQB58" s="17"/>
      <c r="AQC58" s="17"/>
      <c r="AQD58" s="17"/>
      <c r="AQE58" s="17"/>
      <c r="AQF58" s="17"/>
      <c r="AQG58" s="17"/>
      <c r="AQH58" s="17"/>
      <c r="AQI58" s="17"/>
      <c r="AQJ58" s="17"/>
      <c r="AQK58" s="17"/>
      <c r="AQL58" s="17"/>
      <c r="AQM58" s="17"/>
      <c r="AQN58" s="17"/>
      <c r="AQO58" s="17"/>
      <c r="AQP58" s="17"/>
      <c r="AQQ58" s="17"/>
      <c r="AQR58" s="17"/>
      <c r="AQS58" s="17"/>
      <c r="AQT58" s="17"/>
      <c r="AQU58" s="17"/>
      <c r="AQV58" s="17"/>
      <c r="AQW58" s="17"/>
      <c r="AQX58" s="17"/>
      <c r="AQY58" s="17"/>
      <c r="AQZ58" s="17"/>
      <c r="ARA58" s="17"/>
      <c r="ARB58" s="17"/>
      <c r="ARC58" s="17"/>
      <c r="ARD58" s="17"/>
      <c r="ARE58" s="17"/>
      <c r="ARF58" s="17"/>
      <c r="ARG58" s="17"/>
      <c r="ARH58" s="17"/>
      <c r="ARI58" s="17"/>
      <c r="ARJ58" s="17"/>
      <c r="ARK58" s="17"/>
      <c r="ARL58" s="17"/>
      <c r="ARM58" s="17"/>
      <c r="ARN58" s="17"/>
      <c r="ARO58" s="17"/>
      <c r="ARP58" s="17"/>
      <c r="ARQ58" s="17"/>
      <c r="ARR58" s="17"/>
      <c r="ARS58" s="17"/>
      <c r="ART58" s="17"/>
      <c r="ARU58" s="17"/>
      <c r="ARV58" s="17"/>
      <c r="ARW58" s="17"/>
      <c r="ARX58" s="17"/>
      <c r="ARY58" s="17"/>
      <c r="ARZ58" s="17"/>
      <c r="ASA58" s="17"/>
      <c r="ASB58" s="17"/>
      <c r="ASC58" s="17"/>
      <c r="ASD58" s="17"/>
      <c r="ASE58" s="17"/>
      <c r="ASF58" s="17"/>
      <c r="ASG58" s="17"/>
      <c r="ASH58" s="17"/>
      <c r="ASI58" s="17"/>
      <c r="ASJ58" s="17"/>
      <c r="ASK58" s="17"/>
      <c r="ASL58" s="17"/>
      <c r="ASM58" s="17"/>
      <c r="ASN58" s="17"/>
      <c r="ASO58" s="17"/>
      <c r="ASP58" s="17"/>
      <c r="ASQ58" s="17"/>
      <c r="ASR58" s="17"/>
      <c r="ASS58" s="17"/>
      <c r="AST58" s="17"/>
      <c r="ASU58" s="17"/>
      <c r="ASV58" s="17"/>
      <c r="ASW58" s="17"/>
      <c r="ASX58" s="17"/>
      <c r="ASY58" s="17"/>
      <c r="ASZ58" s="17"/>
      <c r="ATA58" s="17"/>
      <c r="ATB58" s="17"/>
      <c r="ATC58" s="17"/>
      <c r="ATD58" s="17"/>
      <c r="ATE58" s="17"/>
      <c r="ATF58" s="17"/>
      <c r="ATG58" s="17"/>
      <c r="ATH58" s="17"/>
      <c r="ATI58" s="17"/>
      <c r="ATJ58" s="17"/>
      <c r="ATK58" s="17"/>
      <c r="ATL58" s="17"/>
      <c r="ATM58" s="17"/>
      <c r="ATN58" s="17"/>
      <c r="ATO58" s="17"/>
      <c r="ATP58" s="17"/>
      <c r="ATQ58" s="17"/>
      <c r="ATR58" s="17"/>
      <c r="ATS58" s="17"/>
      <c r="ATT58" s="17"/>
      <c r="ATU58" s="17"/>
      <c r="ATV58" s="17"/>
      <c r="ATW58" s="17"/>
      <c r="ATX58" s="17"/>
      <c r="ATY58" s="17"/>
      <c r="ATZ58" s="17"/>
      <c r="AUA58" s="17"/>
      <c r="AUB58" s="17"/>
      <c r="AUC58" s="17"/>
      <c r="AUD58" s="17"/>
      <c r="AUE58" s="17"/>
      <c r="AUF58" s="17"/>
      <c r="AUG58" s="17"/>
      <c r="AUH58" s="17"/>
      <c r="AUI58" s="17"/>
      <c r="AUJ58" s="17"/>
      <c r="AUK58" s="17"/>
      <c r="AUL58" s="17"/>
      <c r="AUM58" s="17"/>
      <c r="AUN58" s="17"/>
      <c r="AUO58" s="17"/>
      <c r="AUP58" s="17"/>
      <c r="AUQ58" s="17"/>
      <c r="AUR58" s="17"/>
      <c r="AUS58" s="17"/>
      <c r="AUT58" s="17"/>
      <c r="AUU58" s="17"/>
      <c r="AUV58" s="17"/>
      <c r="AUW58" s="17"/>
      <c r="AUX58" s="17"/>
      <c r="AUY58" s="17"/>
      <c r="AUZ58" s="17"/>
      <c r="AVA58" s="17"/>
      <c r="AVB58" s="17"/>
      <c r="AVC58" s="17"/>
      <c r="AVD58" s="17"/>
      <c r="AVE58" s="17"/>
      <c r="AVF58" s="17"/>
      <c r="AVG58" s="17"/>
      <c r="AVH58" s="17"/>
      <c r="AVI58" s="17"/>
      <c r="AVJ58" s="17"/>
      <c r="AVK58" s="17"/>
      <c r="AVL58" s="17"/>
      <c r="AVM58" s="17"/>
      <c r="AVN58" s="17"/>
      <c r="AVO58" s="17"/>
      <c r="AVP58" s="17"/>
      <c r="AVQ58" s="17"/>
      <c r="AVR58" s="17"/>
      <c r="AVS58" s="17"/>
      <c r="AVT58" s="17"/>
      <c r="AVU58" s="17"/>
      <c r="AVV58" s="17"/>
      <c r="AVW58" s="17"/>
      <c r="AVX58" s="17"/>
      <c r="AVY58" s="17"/>
      <c r="AVZ58" s="17"/>
      <c r="AWA58" s="17"/>
      <c r="AWB58" s="17"/>
      <c r="AWC58" s="17"/>
      <c r="AWD58" s="17"/>
      <c r="AWE58" s="17"/>
      <c r="AWF58" s="17"/>
      <c r="AWG58" s="17"/>
      <c r="AWH58" s="17"/>
      <c r="AWI58" s="17"/>
      <c r="AWJ58" s="17"/>
      <c r="AWK58" s="17"/>
      <c r="AWL58" s="17"/>
      <c r="AWM58" s="17"/>
      <c r="AWN58" s="17"/>
      <c r="AWO58" s="17"/>
      <c r="AWP58" s="17"/>
      <c r="AWQ58" s="17"/>
      <c r="AWR58" s="17"/>
      <c r="AWS58" s="17"/>
      <c r="AWT58" s="17"/>
      <c r="AWU58" s="17"/>
      <c r="AWV58" s="17"/>
      <c r="AWW58" s="17"/>
      <c r="AWX58" s="17"/>
      <c r="AWY58" s="17"/>
      <c r="AWZ58" s="17"/>
      <c r="AXA58" s="17"/>
      <c r="AXB58" s="17"/>
      <c r="AXC58" s="17"/>
      <c r="AXD58" s="17"/>
      <c r="AXE58" s="17"/>
      <c r="AXF58" s="17"/>
      <c r="AXG58" s="17"/>
      <c r="AXH58" s="17"/>
      <c r="AXI58" s="17"/>
      <c r="AXJ58" s="17"/>
      <c r="AXK58" s="17"/>
      <c r="AXL58" s="17"/>
      <c r="AXM58" s="17"/>
      <c r="AXN58" s="17"/>
      <c r="AXO58" s="17"/>
      <c r="AXP58" s="17"/>
      <c r="AXQ58" s="17"/>
      <c r="AXR58" s="17"/>
      <c r="AXS58" s="17"/>
      <c r="AXT58" s="17"/>
      <c r="AXU58" s="17"/>
      <c r="AXV58" s="17"/>
      <c r="AXW58" s="17"/>
      <c r="AXX58" s="17"/>
      <c r="AXY58" s="17"/>
      <c r="AXZ58" s="17"/>
      <c r="AYA58" s="17"/>
      <c r="AYB58" s="17"/>
      <c r="AYC58" s="17"/>
      <c r="AYD58" s="17"/>
      <c r="AYE58" s="17"/>
      <c r="AYF58" s="17"/>
      <c r="AYG58" s="17"/>
      <c r="AYH58" s="17"/>
      <c r="AYI58" s="17"/>
      <c r="AYJ58" s="17"/>
      <c r="AYK58" s="17"/>
      <c r="AYL58" s="17"/>
      <c r="AYM58" s="17"/>
      <c r="AYN58" s="17"/>
      <c r="AYO58" s="17"/>
      <c r="AYP58" s="17"/>
      <c r="AYQ58" s="17"/>
      <c r="AYR58" s="17"/>
      <c r="AYS58" s="17"/>
      <c r="AYT58" s="17"/>
      <c r="AYU58" s="17"/>
      <c r="AYV58" s="17"/>
      <c r="AYW58" s="17"/>
      <c r="AYX58" s="17"/>
      <c r="AYY58" s="17"/>
      <c r="AYZ58" s="17"/>
      <c r="AZA58" s="17"/>
      <c r="AZB58" s="17"/>
      <c r="AZC58" s="17"/>
      <c r="AZD58" s="17"/>
      <c r="AZE58" s="17"/>
      <c r="AZF58" s="17"/>
      <c r="AZG58" s="17"/>
      <c r="AZH58" s="17"/>
      <c r="AZI58" s="17"/>
      <c r="AZJ58" s="17"/>
      <c r="AZK58" s="17"/>
      <c r="AZL58" s="17"/>
      <c r="AZM58" s="17"/>
      <c r="AZN58" s="17"/>
      <c r="AZO58" s="17"/>
      <c r="AZP58" s="17"/>
      <c r="AZQ58" s="17"/>
      <c r="AZR58" s="17"/>
      <c r="AZS58" s="17"/>
      <c r="AZT58" s="17"/>
      <c r="AZU58" s="17"/>
      <c r="AZV58" s="17"/>
      <c r="AZW58" s="17"/>
      <c r="AZX58" s="17"/>
      <c r="AZY58" s="17"/>
      <c r="AZZ58" s="17"/>
      <c r="BAA58" s="17"/>
      <c r="BAB58" s="17"/>
      <c r="BAC58" s="17"/>
      <c r="BAD58" s="17"/>
      <c r="BAE58" s="17"/>
      <c r="BAF58" s="17"/>
      <c r="BAG58" s="17"/>
      <c r="BAH58" s="17"/>
      <c r="BAI58" s="17"/>
      <c r="BAJ58" s="17"/>
      <c r="BAK58" s="17"/>
      <c r="BAL58" s="17"/>
      <c r="BAM58" s="17"/>
      <c r="BAN58" s="17"/>
      <c r="BAO58" s="17"/>
      <c r="BAP58" s="17"/>
      <c r="BAQ58" s="17"/>
      <c r="BAR58" s="17"/>
      <c r="BAS58" s="17"/>
      <c r="BAT58" s="17"/>
      <c r="BAU58" s="17"/>
      <c r="BAV58" s="17"/>
      <c r="BAW58" s="17"/>
      <c r="BAX58" s="17"/>
      <c r="BAY58" s="17"/>
      <c r="BAZ58" s="17"/>
      <c r="BBA58" s="17"/>
      <c r="BBB58" s="17"/>
      <c r="BBC58" s="17"/>
      <c r="BBD58" s="17"/>
      <c r="BBE58" s="17"/>
      <c r="BBF58" s="17"/>
      <c r="BBG58" s="17"/>
      <c r="BBH58" s="17"/>
      <c r="BBI58" s="17"/>
      <c r="BBJ58" s="17"/>
      <c r="BBK58" s="17"/>
      <c r="BBL58" s="17"/>
      <c r="BBM58" s="17"/>
      <c r="BBN58" s="17"/>
      <c r="BBO58" s="17"/>
      <c r="BBP58" s="17"/>
      <c r="BBQ58" s="17"/>
      <c r="BBR58" s="17"/>
      <c r="BBS58" s="17"/>
      <c r="BBT58" s="17"/>
      <c r="BBU58" s="17"/>
      <c r="BBV58" s="17"/>
      <c r="BBW58" s="17"/>
      <c r="BBX58" s="17"/>
      <c r="BBY58" s="17"/>
      <c r="BBZ58" s="17"/>
      <c r="BCA58" s="17"/>
      <c r="BCB58" s="17"/>
      <c r="BCC58" s="17"/>
      <c r="BCD58" s="17"/>
      <c r="BCE58" s="17"/>
      <c r="BCF58" s="17"/>
      <c r="BCG58" s="17"/>
      <c r="BCH58" s="17"/>
      <c r="BCI58" s="17"/>
      <c r="BCJ58" s="17"/>
      <c r="BCK58" s="17"/>
      <c r="BCL58" s="17"/>
      <c r="BCM58" s="17"/>
      <c r="BCN58" s="17"/>
      <c r="BCO58" s="17"/>
      <c r="BCP58" s="17"/>
      <c r="BCQ58" s="17"/>
      <c r="BCR58" s="17"/>
      <c r="BCS58" s="17"/>
      <c r="BCT58" s="17"/>
      <c r="BCU58" s="17"/>
      <c r="BCV58" s="17"/>
      <c r="BCW58" s="17"/>
      <c r="BCX58" s="17"/>
      <c r="BCY58" s="17"/>
      <c r="BCZ58" s="17"/>
      <c r="BDA58" s="17"/>
      <c r="BDB58" s="17"/>
      <c r="BDC58" s="17"/>
      <c r="BDD58" s="17"/>
      <c r="BDE58" s="17"/>
      <c r="BDF58" s="17"/>
      <c r="BDG58" s="17"/>
      <c r="BDH58" s="17"/>
      <c r="BDI58" s="17"/>
      <c r="BDJ58" s="17"/>
      <c r="BDK58" s="17"/>
      <c r="BDL58" s="17"/>
      <c r="BDM58" s="17"/>
      <c r="BDN58" s="17"/>
      <c r="BDO58" s="17"/>
      <c r="BDP58" s="17"/>
      <c r="BDQ58" s="17"/>
      <c r="BDR58" s="17"/>
      <c r="BDS58" s="17"/>
      <c r="BDT58" s="17"/>
      <c r="BDU58" s="17"/>
      <c r="BDV58" s="17"/>
      <c r="BDW58" s="17"/>
      <c r="BDX58" s="17"/>
      <c r="BDY58" s="17"/>
      <c r="BDZ58" s="17"/>
      <c r="BEA58" s="17"/>
      <c r="BEB58" s="17"/>
      <c r="BEC58" s="17"/>
      <c r="BED58" s="17"/>
      <c r="BEE58" s="17"/>
      <c r="BEF58" s="17"/>
      <c r="BEG58" s="17"/>
      <c r="BEH58" s="17"/>
      <c r="BEI58" s="17"/>
      <c r="BEJ58" s="17"/>
      <c r="BEK58" s="17"/>
      <c r="BEL58" s="17"/>
      <c r="BEM58" s="17"/>
      <c r="BEN58" s="17"/>
      <c r="BEO58" s="17"/>
      <c r="BEP58" s="17"/>
      <c r="BEQ58" s="17"/>
      <c r="BER58" s="17"/>
      <c r="BES58" s="17"/>
      <c r="BET58" s="17"/>
      <c r="BEU58" s="17"/>
      <c r="BEV58" s="17"/>
      <c r="BEW58" s="17"/>
      <c r="BEX58" s="17"/>
      <c r="BEY58" s="17"/>
      <c r="BEZ58" s="17"/>
      <c r="BFA58" s="17"/>
      <c r="BFB58" s="17"/>
      <c r="BFC58" s="17"/>
      <c r="BFD58" s="17"/>
      <c r="BFE58" s="17"/>
      <c r="BFF58" s="17"/>
      <c r="BFG58" s="17"/>
      <c r="BFH58" s="17"/>
      <c r="BFI58" s="17"/>
      <c r="BFJ58" s="17"/>
      <c r="BFK58" s="17"/>
      <c r="BFL58" s="17"/>
      <c r="BFM58" s="17"/>
      <c r="BFN58" s="17"/>
      <c r="BFO58" s="17"/>
      <c r="BFP58" s="17"/>
      <c r="BFQ58" s="17"/>
      <c r="BFR58" s="17"/>
      <c r="BFS58" s="17"/>
      <c r="BFT58" s="17"/>
      <c r="BFU58" s="17"/>
      <c r="BFV58" s="17"/>
      <c r="BFW58" s="17"/>
      <c r="BFX58" s="17"/>
      <c r="BFY58" s="17"/>
      <c r="BFZ58" s="17"/>
      <c r="BGA58" s="17"/>
      <c r="BGB58" s="17"/>
      <c r="BGC58" s="17"/>
      <c r="BGD58" s="17"/>
      <c r="BGE58" s="17"/>
      <c r="BGF58" s="17"/>
      <c r="BGG58" s="17"/>
      <c r="BGH58" s="17"/>
      <c r="BGI58" s="17"/>
      <c r="BGJ58" s="17"/>
      <c r="BGK58" s="17"/>
      <c r="BGL58" s="17"/>
      <c r="BGM58" s="17"/>
      <c r="BGN58" s="17"/>
      <c r="BGO58" s="17"/>
      <c r="BGP58" s="17"/>
      <c r="BGQ58" s="17"/>
      <c r="BGR58" s="17"/>
      <c r="BGS58" s="17"/>
      <c r="BGT58" s="17"/>
      <c r="BGU58" s="17"/>
      <c r="BGV58" s="17"/>
      <c r="BGW58" s="17"/>
      <c r="BGX58" s="17"/>
      <c r="BGY58" s="17"/>
      <c r="BGZ58" s="17"/>
      <c r="BHA58" s="17"/>
      <c r="BHB58" s="17"/>
      <c r="BHC58" s="17"/>
      <c r="BHD58" s="17"/>
      <c r="BHE58" s="17"/>
      <c r="BHF58" s="17"/>
      <c r="BHG58" s="17"/>
      <c r="BHH58" s="17"/>
      <c r="BHI58" s="17"/>
      <c r="BHJ58" s="17"/>
      <c r="BHK58" s="17"/>
      <c r="BHL58" s="17"/>
      <c r="BHM58" s="17"/>
      <c r="BHN58" s="17"/>
      <c r="BHO58" s="17"/>
      <c r="BHP58" s="17"/>
      <c r="BHQ58" s="17"/>
      <c r="BHR58" s="17"/>
      <c r="BHS58" s="17"/>
      <c r="BHT58" s="17"/>
      <c r="BHU58" s="17"/>
      <c r="BHV58" s="17"/>
      <c r="BHW58" s="17"/>
      <c r="BHX58" s="17"/>
      <c r="BHY58" s="17"/>
      <c r="BHZ58" s="17"/>
      <c r="BIA58" s="17"/>
      <c r="BIB58" s="17"/>
      <c r="BIC58" s="17"/>
      <c r="BID58" s="17"/>
      <c r="BIE58" s="17"/>
      <c r="BIF58" s="17"/>
      <c r="BIG58" s="17"/>
      <c r="BIH58" s="17"/>
      <c r="BII58" s="17"/>
      <c r="BIJ58" s="17"/>
      <c r="BIK58" s="17"/>
      <c r="BIL58" s="17"/>
      <c r="BIM58" s="17"/>
      <c r="BIN58" s="17"/>
      <c r="BIO58" s="17"/>
      <c r="BIP58" s="17"/>
      <c r="BIQ58" s="17"/>
      <c r="BIR58" s="17"/>
      <c r="BIS58" s="17"/>
      <c r="BIT58" s="17"/>
      <c r="BIU58" s="17"/>
      <c r="BIV58" s="17"/>
      <c r="BIW58" s="17"/>
      <c r="BIX58" s="17"/>
      <c r="BIY58" s="17"/>
      <c r="BIZ58" s="17"/>
      <c r="BJA58" s="17"/>
      <c r="BJB58" s="17"/>
      <c r="BJC58" s="17"/>
      <c r="BJD58" s="17"/>
      <c r="BJE58" s="17"/>
      <c r="BJF58" s="17"/>
      <c r="BJG58" s="17"/>
      <c r="BJH58" s="17"/>
      <c r="BJI58" s="17"/>
      <c r="BJJ58" s="17"/>
      <c r="BJK58" s="17"/>
      <c r="BJL58" s="17"/>
      <c r="BJM58" s="17"/>
      <c r="BJN58" s="17"/>
      <c r="BJO58" s="17"/>
      <c r="BJP58" s="17"/>
      <c r="BJQ58" s="17"/>
      <c r="BJR58" s="17"/>
      <c r="BJS58" s="17"/>
      <c r="BJT58" s="17"/>
      <c r="BJU58" s="17"/>
      <c r="BJV58" s="17"/>
      <c r="BJW58" s="17"/>
      <c r="BJX58" s="17"/>
      <c r="BJY58" s="17"/>
      <c r="BJZ58" s="17"/>
      <c r="BKA58" s="17"/>
      <c r="BKB58" s="17"/>
      <c r="BKC58" s="17"/>
      <c r="BKD58" s="17"/>
      <c r="BKE58" s="17"/>
      <c r="BKF58" s="17"/>
      <c r="BKG58" s="17"/>
      <c r="BKH58" s="17"/>
      <c r="BKI58" s="17"/>
      <c r="BKJ58" s="17"/>
      <c r="BKK58" s="17"/>
      <c r="BKL58" s="17"/>
      <c r="BKM58" s="17"/>
      <c r="BKN58" s="17"/>
      <c r="BKO58" s="17"/>
      <c r="BKP58" s="17"/>
      <c r="BKQ58" s="17"/>
      <c r="BKR58" s="17"/>
      <c r="BKS58" s="17"/>
      <c r="BKT58" s="17"/>
      <c r="BKU58" s="17"/>
      <c r="BKV58" s="17"/>
      <c r="BKW58" s="17"/>
      <c r="BKX58" s="17"/>
      <c r="BKY58" s="17"/>
      <c r="BKZ58" s="17"/>
      <c r="BLA58" s="17"/>
      <c r="BLB58" s="17"/>
      <c r="BLC58" s="17"/>
      <c r="BLD58" s="17"/>
      <c r="BLE58" s="17"/>
      <c r="BLF58" s="17"/>
      <c r="BLG58" s="17"/>
      <c r="BLH58" s="17"/>
      <c r="BLI58" s="17"/>
      <c r="BLJ58" s="17"/>
      <c r="BLK58" s="17"/>
      <c r="BLL58" s="17"/>
      <c r="BLM58" s="17"/>
      <c r="BLN58" s="17"/>
      <c r="BLO58" s="17"/>
      <c r="BLP58" s="17"/>
      <c r="BLQ58" s="17"/>
      <c r="BLR58" s="17"/>
      <c r="BLS58" s="17"/>
      <c r="BLT58" s="17"/>
      <c r="BLU58" s="17"/>
      <c r="BLV58" s="17"/>
      <c r="BLW58" s="17"/>
      <c r="BLX58" s="17"/>
      <c r="BLY58" s="17"/>
      <c r="BLZ58" s="17"/>
      <c r="BMA58" s="17"/>
      <c r="BMB58" s="17"/>
      <c r="BMC58" s="17"/>
      <c r="BMD58" s="17"/>
      <c r="BME58" s="17"/>
      <c r="BMF58" s="17"/>
      <c r="BMG58" s="17"/>
      <c r="BMH58" s="17"/>
      <c r="BMI58" s="17"/>
      <c r="BMJ58" s="17"/>
      <c r="BMK58" s="17"/>
      <c r="BML58" s="17"/>
      <c r="BMM58" s="17"/>
      <c r="BMN58" s="17"/>
      <c r="BMO58" s="17"/>
      <c r="BMP58" s="17"/>
      <c r="BMQ58" s="17"/>
      <c r="BMR58" s="17"/>
      <c r="BMS58" s="17"/>
      <c r="BMT58" s="17"/>
      <c r="BMU58" s="17"/>
      <c r="BMV58" s="17"/>
      <c r="BMW58" s="17"/>
      <c r="BMX58" s="17"/>
      <c r="BMY58" s="17"/>
      <c r="BMZ58" s="17"/>
      <c r="BNA58" s="17"/>
      <c r="BNB58" s="17"/>
      <c r="BNC58" s="17"/>
      <c r="BND58" s="17"/>
      <c r="BNE58" s="17"/>
      <c r="BNF58" s="17"/>
      <c r="BNG58" s="17"/>
      <c r="BNH58" s="17"/>
      <c r="BNI58" s="17"/>
      <c r="BNJ58" s="17"/>
      <c r="BNK58" s="17"/>
      <c r="BNL58" s="17"/>
      <c r="BNM58" s="17"/>
      <c r="BNN58" s="17"/>
      <c r="BNO58" s="17"/>
      <c r="BNP58" s="17"/>
      <c r="BNQ58" s="17"/>
      <c r="BNR58" s="17"/>
      <c r="BNS58" s="17"/>
      <c r="BNT58" s="17"/>
      <c r="BNU58" s="17"/>
      <c r="BNV58" s="17"/>
      <c r="BNW58" s="17"/>
      <c r="BNX58" s="17"/>
      <c r="BNY58" s="17"/>
      <c r="BNZ58" s="17"/>
      <c r="BOA58" s="17"/>
      <c r="BOB58" s="17"/>
      <c r="BOC58" s="17"/>
      <c r="BOD58" s="17"/>
      <c r="BOE58" s="17"/>
      <c r="BOF58" s="17"/>
      <c r="BOG58" s="17"/>
      <c r="BOH58" s="17"/>
      <c r="BOI58" s="17"/>
      <c r="BOJ58" s="17"/>
      <c r="BOK58" s="17"/>
      <c r="BOL58" s="17"/>
      <c r="BOM58" s="17"/>
      <c r="BON58" s="17"/>
      <c r="BOO58" s="17"/>
      <c r="BOP58" s="17"/>
      <c r="BOQ58" s="17"/>
      <c r="BOR58" s="17"/>
      <c r="BOS58" s="17"/>
      <c r="BOT58" s="17"/>
      <c r="BOU58" s="17"/>
      <c r="BOV58" s="17"/>
      <c r="BOW58" s="17"/>
      <c r="BOX58" s="17"/>
      <c r="BOY58" s="17"/>
      <c r="BOZ58" s="17"/>
      <c r="BPA58" s="17"/>
      <c r="BPB58" s="17"/>
      <c r="BPC58" s="17"/>
      <c r="BPD58" s="17"/>
      <c r="BPE58" s="17"/>
      <c r="BPF58" s="17"/>
      <c r="BPG58" s="17"/>
      <c r="BPH58" s="17"/>
      <c r="BPI58" s="17"/>
      <c r="BPJ58" s="17"/>
      <c r="BPK58" s="17"/>
      <c r="BPL58" s="17"/>
      <c r="BPM58" s="17"/>
      <c r="BPN58" s="17"/>
      <c r="BPO58" s="17"/>
      <c r="BPP58" s="17"/>
      <c r="BPQ58" s="17"/>
      <c r="BPR58" s="17"/>
      <c r="BPS58" s="17"/>
      <c r="BPT58" s="17"/>
      <c r="BPU58" s="17"/>
      <c r="BPV58" s="17"/>
      <c r="BPW58" s="17"/>
      <c r="BPX58" s="17"/>
      <c r="BPY58" s="17"/>
      <c r="BPZ58" s="17"/>
      <c r="BQA58" s="17"/>
      <c r="BQB58" s="17"/>
      <c r="BQC58" s="17"/>
      <c r="BQD58" s="17"/>
      <c r="BQE58" s="17"/>
      <c r="BQF58" s="17"/>
      <c r="BQG58" s="17"/>
      <c r="BQH58" s="17"/>
      <c r="BQI58" s="17"/>
      <c r="BQJ58" s="17"/>
      <c r="BQK58" s="17"/>
      <c r="BQL58" s="17"/>
      <c r="BQM58" s="17"/>
      <c r="BQN58" s="17"/>
      <c r="BQO58" s="17"/>
      <c r="BQP58" s="17"/>
      <c r="BQQ58" s="17"/>
      <c r="BQR58" s="17"/>
      <c r="BQS58" s="17"/>
      <c r="BQT58" s="17"/>
      <c r="BQU58" s="17"/>
      <c r="BQV58" s="17"/>
      <c r="BQW58" s="17"/>
      <c r="BQX58" s="17"/>
      <c r="BQY58" s="17"/>
      <c r="BQZ58" s="17"/>
      <c r="BRA58" s="17"/>
      <c r="BRB58" s="17"/>
      <c r="BRC58" s="17"/>
      <c r="BRD58" s="17"/>
      <c r="BRE58" s="17"/>
      <c r="BRF58" s="17"/>
      <c r="BRG58" s="17"/>
      <c r="BRH58" s="17"/>
      <c r="BRI58" s="17"/>
      <c r="BRJ58" s="17"/>
      <c r="BRK58" s="17"/>
      <c r="BRL58" s="17"/>
      <c r="BRM58" s="17"/>
      <c r="BRN58" s="17"/>
      <c r="BRO58" s="17"/>
      <c r="BRP58" s="17"/>
      <c r="BRQ58" s="17"/>
      <c r="BRR58" s="17"/>
      <c r="BRS58" s="17"/>
      <c r="BRT58" s="17"/>
      <c r="BRU58" s="17"/>
      <c r="BRV58" s="17"/>
      <c r="BRW58" s="17"/>
      <c r="BRX58" s="17"/>
      <c r="BRY58" s="17"/>
      <c r="BRZ58" s="17"/>
      <c r="BSA58" s="17"/>
      <c r="BSB58" s="17"/>
      <c r="BSC58" s="17"/>
      <c r="BSD58" s="17"/>
      <c r="BSE58" s="17"/>
      <c r="BSF58" s="17"/>
      <c r="BSG58" s="17"/>
      <c r="BSH58" s="17"/>
      <c r="BSI58" s="17"/>
      <c r="BSJ58" s="17"/>
      <c r="BSK58" s="17"/>
      <c r="BSL58" s="17"/>
      <c r="BSM58" s="17"/>
      <c r="BSN58" s="17"/>
      <c r="BSO58" s="17"/>
      <c r="BSP58" s="17"/>
      <c r="BSQ58" s="17"/>
      <c r="BSR58" s="17"/>
      <c r="BSS58" s="17"/>
      <c r="BST58" s="17"/>
      <c r="BSU58" s="17"/>
      <c r="BSV58" s="17"/>
      <c r="BSW58" s="17"/>
      <c r="BSX58" s="17"/>
      <c r="BSY58" s="17"/>
      <c r="BSZ58" s="17"/>
      <c r="BTA58" s="17"/>
      <c r="BTB58" s="17"/>
      <c r="BTC58" s="17"/>
      <c r="BTD58" s="17"/>
      <c r="BTE58" s="17"/>
      <c r="BTF58" s="17"/>
      <c r="BTG58" s="17"/>
      <c r="BTH58" s="17"/>
      <c r="BTI58" s="17"/>
      <c r="BTJ58" s="17"/>
      <c r="BTK58" s="17"/>
      <c r="BTL58" s="17"/>
      <c r="BTM58" s="17"/>
      <c r="BTN58" s="17"/>
      <c r="BTO58" s="17"/>
      <c r="BTP58" s="17"/>
      <c r="BTQ58" s="17"/>
      <c r="BTR58" s="17"/>
      <c r="BTS58" s="17"/>
      <c r="BTT58" s="17"/>
      <c r="BTU58" s="17"/>
      <c r="BTV58" s="17"/>
      <c r="BTW58" s="17"/>
      <c r="BTX58" s="17"/>
      <c r="BTY58" s="17"/>
      <c r="BTZ58" s="17"/>
      <c r="BUA58" s="17"/>
      <c r="BUB58" s="17"/>
      <c r="BUC58" s="17"/>
      <c r="BUD58" s="17"/>
      <c r="BUE58" s="17"/>
      <c r="BUF58" s="17"/>
      <c r="BUG58" s="17"/>
      <c r="BUH58" s="17"/>
      <c r="BUI58" s="17"/>
      <c r="BUJ58" s="17"/>
      <c r="BUK58" s="17"/>
      <c r="BUL58" s="17"/>
      <c r="BUM58" s="17"/>
      <c r="BUN58" s="17"/>
      <c r="BUO58" s="17"/>
      <c r="BUP58" s="17"/>
      <c r="BUQ58" s="17"/>
      <c r="BUR58" s="17"/>
      <c r="BUS58" s="17"/>
      <c r="BUT58" s="17"/>
      <c r="BUU58" s="17"/>
      <c r="BUV58" s="17"/>
      <c r="BUW58" s="17"/>
      <c r="BUX58" s="17"/>
      <c r="BUY58" s="17"/>
      <c r="BUZ58" s="17"/>
      <c r="BVA58" s="17"/>
      <c r="BVB58" s="17"/>
      <c r="BVC58" s="17"/>
      <c r="BVD58" s="17"/>
      <c r="BVE58" s="17"/>
      <c r="BVF58" s="17"/>
      <c r="BVG58" s="17"/>
      <c r="BVH58" s="17"/>
      <c r="BVI58" s="17"/>
      <c r="BVJ58" s="17"/>
      <c r="BVK58" s="17"/>
      <c r="BVL58" s="17"/>
      <c r="BVM58" s="17"/>
      <c r="BVN58" s="17"/>
      <c r="BVO58" s="17"/>
      <c r="BVP58" s="17"/>
      <c r="BVQ58" s="17"/>
      <c r="BVR58" s="17"/>
      <c r="BVS58" s="17"/>
      <c r="BVT58" s="17"/>
      <c r="BVU58" s="17"/>
      <c r="BVV58" s="17"/>
      <c r="BVW58" s="17"/>
      <c r="BVX58" s="17"/>
      <c r="BVY58" s="17"/>
      <c r="BVZ58" s="17"/>
      <c r="BWA58" s="17"/>
      <c r="BWB58" s="17"/>
      <c r="BWC58" s="17"/>
      <c r="BWD58" s="17"/>
      <c r="BWE58" s="17"/>
      <c r="BWF58" s="17"/>
      <c r="BWG58" s="17"/>
      <c r="BWH58" s="17"/>
      <c r="BWI58" s="17"/>
      <c r="BWJ58" s="17"/>
      <c r="BWK58" s="17"/>
      <c r="BWL58" s="17"/>
      <c r="BWM58" s="17"/>
      <c r="BWN58" s="17"/>
      <c r="BWO58" s="17"/>
      <c r="BWP58" s="17"/>
      <c r="BWQ58" s="17"/>
      <c r="BWR58" s="17"/>
      <c r="BWS58" s="17"/>
      <c r="BWT58" s="17"/>
      <c r="BWU58" s="17"/>
      <c r="BWV58" s="17"/>
      <c r="BWW58" s="17"/>
      <c r="BWX58" s="17"/>
      <c r="BWY58" s="17"/>
      <c r="BWZ58" s="17"/>
      <c r="BXA58" s="17"/>
      <c r="BXB58" s="17"/>
      <c r="BXC58" s="17"/>
      <c r="BXD58" s="17"/>
      <c r="BXE58" s="17"/>
      <c r="BXF58" s="17"/>
      <c r="BXG58" s="17"/>
      <c r="BXH58" s="17"/>
      <c r="BXI58" s="17"/>
      <c r="BXJ58" s="17"/>
      <c r="BXK58" s="17"/>
      <c r="BXL58" s="17"/>
      <c r="BXM58" s="17"/>
      <c r="BXN58" s="17"/>
      <c r="BXO58" s="17"/>
      <c r="BXP58" s="17"/>
      <c r="BXQ58" s="17"/>
      <c r="BXR58" s="17"/>
      <c r="BXS58" s="17"/>
      <c r="BXT58" s="17"/>
      <c r="BXU58" s="17"/>
      <c r="BXV58" s="17"/>
      <c r="BXW58" s="17"/>
      <c r="BXX58" s="17"/>
      <c r="BXY58" s="17"/>
      <c r="BXZ58" s="17"/>
      <c r="BYA58" s="17"/>
      <c r="BYB58" s="17"/>
      <c r="BYC58" s="17"/>
      <c r="BYD58" s="17"/>
      <c r="BYE58" s="17"/>
      <c r="BYF58" s="17"/>
      <c r="BYG58" s="17"/>
      <c r="BYH58" s="17"/>
      <c r="BYI58" s="17"/>
      <c r="BYJ58" s="17"/>
      <c r="BYK58" s="17"/>
      <c r="BYL58" s="17"/>
      <c r="BYM58" s="17"/>
      <c r="BYN58" s="17"/>
      <c r="BYO58" s="17"/>
      <c r="BYP58" s="17"/>
      <c r="BYQ58" s="17"/>
      <c r="BYR58" s="17"/>
      <c r="BYS58" s="17"/>
      <c r="BYT58" s="17"/>
      <c r="BYU58" s="17"/>
      <c r="BYV58" s="17"/>
      <c r="BYW58" s="17"/>
      <c r="BYX58" s="17"/>
      <c r="BYY58" s="17"/>
      <c r="BYZ58" s="17"/>
      <c r="BZA58" s="17"/>
      <c r="BZB58" s="17"/>
      <c r="BZC58" s="17"/>
      <c r="BZD58" s="17"/>
      <c r="BZE58" s="17"/>
      <c r="BZF58" s="17"/>
      <c r="BZG58" s="17"/>
      <c r="BZH58" s="17"/>
      <c r="BZI58" s="17"/>
      <c r="BZJ58" s="17"/>
      <c r="BZK58" s="17"/>
      <c r="BZL58" s="17"/>
      <c r="BZM58" s="17"/>
      <c r="BZN58" s="17"/>
      <c r="BZO58" s="17"/>
      <c r="BZP58" s="17"/>
      <c r="BZQ58" s="17"/>
      <c r="BZR58" s="17"/>
      <c r="BZS58" s="17"/>
      <c r="BZT58" s="17"/>
      <c r="BZU58" s="17"/>
      <c r="BZV58" s="17"/>
      <c r="BZW58" s="17"/>
      <c r="BZX58" s="17"/>
      <c r="BZY58" s="17"/>
      <c r="BZZ58" s="17"/>
      <c r="CAA58" s="17"/>
      <c r="CAB58" s="17"/>
      <c r="CAC58" s="17"/>
      <c r="CAD58" s="17"/>
      <c r="CAE58" s="17"/>
      <c r="CAF58" s="17"/>
      <c r="CAG58" s="17"/>
      <c r="CAH58" s="17"/>
      <c r="CAI58" s="17"/>
      <c r="CAJ58" s="17"/>
      <c r="CAK58" s="17"/>
      <c r="CAL58" s="17"/>
      <c r="CAM58" s="17"/>
      <c r="CAN58" s="17"/>
      <c r="CAO58" s="17"/>
      <c r="CAP58" s="17"/>
      <c r="CAQ58" s="17"/>
      <c r="CAR58" s="17"/>
      <c r="CAS58" s="17"/>
      <c r="CAT58" s="17"/>
      <c r="CAU58" s="17"/>
      <c r="CAV58" s="17"/>
      <c r="CAW58" s="17"/>
      <c r="CAX58" s="17"/>
      <c r="CAY58" s="17"/>
      <c r="CAZ58" s="17"/>
      <c r="CBA58" s="17"/>
      <c r="CBB58" s="17"/>
      <c r="CBC58" s="17"/>
      <c r="CBD58" s="17"/>
      <c r="CBE58" s="17"/>
      <c r="CBF58" s="17"/>
      <c r="CBG58" s="17"/>
      <c r="CBH58" s="17"/>
      <c r="CBI58" s="17"/>
      <c r="CBJ58" s="17"/>
      <c r="CBK58" s="17"/>
      <c r="CBL58" s="17"/>
      <c r="CBM58" s="17"/>
      <c r="CBN58" s="17"/>
      <c r="CBO58" s="17"/>
      <c r="CBP58" s="17"/>
      <c r="CBQ58" s="17"/>
      <c r="CBR58" s="17"/>
      <c r="CBS58" s="17"/>
      <c r="CBT58" s="17"/>
      <c r="CBU58" s="17"/>
      <c r="CBV58" s="17"/>
      <c r="CBW58" s="17"/>
      <c r="CBX58" s="17"/>
      <c r="CBY58" s="17"/>
      <c r="CBZ58" s="17"/>
      <c r="CCA58" s="17"/>
      <c r="CCB58" s="17"/>
      <c r="CCC58" s="17"/>
      <c r="CCD58" s="17"/>
      <c r="CCE58" s="17"/>
      <c r="CCF58" s="17"/>
      <c r="CCG58" s="17"/>
      <c r="CCH58" s="17"/>
      <c r="CCI58" s="17"/>
      <c r="CCJ58" s="17"/>
      <c r="CCK58" s="17"/>
      <c r="CCL58" s="17"/>
      <c r="CCM58" s="17"/>
      <c r="CCN58" s="17"/>
      <c r="CCO58" s="17"/>
      <c r="CCP58" s="17"/>
      <c r="CCQ58" s="17"/>
      <c r="CCR58" s="17"/>
      <c r="CCS58" s="17"/>
      <c r="CCT58" s="17"/>
      <c r="CCU58" s="17"/>
      <c r="CCV58" s="17"/>
      <c r="CCW58" s="17"/>
      <c r="CCX58" s="17"/>
      <c r="CCY58" s="17"/>
      <c r="CCZ58" s="17"/>
      <c r="CDA58" s="17"/>
      <c r="CDB58" s="17"/>
      <c r="CDC58" s="17"/>
      <c r="CDD58" s="17"/>
      <c r="CDE58" s="17"/>
      <c r="CDF58" s="17"/>
      <c r="CDG58" s="17"/>
      <c r="CDH58" s="17"/>
      <c r="CDI58" s="17"/>
      <c r="CDJ58" s="17"/>
      <c r="CDK58" s="17"/>
      <c r="CDL58" s="17"/>
      <c r="CDM58" s="17"/>
      <c r="CDN58" s="17"/>
      <c r="CDO58" s="17"/>
      <c r="CDP58" s="17"/>
      <c r="CDQ58" s="17"/>
      <c r="CDR58" s="17"/>
      <c r="CDS58" s="17"/>
      <c r="CDT58" s="17"/>
      <c r="CDU58" s="17"/>
      <c r="CDV58" s="17"/>
      <c r="CDW58" s="17"/>
      <c r="CDX58" s="17"/>
      <c r="CDY58" s="17"/>
      <c r="CDZ58" s="17"/>
      <c r="CEA58" s="17"/>
      <c r="CEB58" s="17"/>
      <c r="CEC58" s="17"/>
      <c r="CED58" s="17"/>
      <c r="CEE58" s="17"/>
      <c r="CEF58" s="17"/>
      <c r="CEG58" s="17"/>
      <c r="CEH58" s="17"/>
      <c r="CEI58" s="17"/>
      <c r="CEJ58" s="17"/>
      <c r="CEK58" s="17"/>
      <c r="CEL58" s="17"/>
      <c r="CEM58" s="17"/>
      <c r="CEN58" s="17"/>
      <c r="CEO58" s="17"/>
      <c r="CEP58" s="17"/>
      <c r="CEQ58" s="17"/>
      <c r="CER58" s="17"/>
      <c r="CES58" s="17"/>
      <c r="CET58" s="17"/>
      <c r="CEU58" s="17"/>
      <c r="CEV58" s="17"/>
      <c r="CEW58" s="17"/>
      <c r="CEX58" s="17"/>
      <c r="CEY58" s="17"/>
      <c r="CEZ58" s="17"/>
      <c r="CFA58" s="17"/>
      <c r="CFB58" s="17"/>
      <c r="CFC58" s="17"/>
      <c r="CFD58" s="17"/>
      <c r="CFE58" s="17"/>
      <c r="CFF58" s="17"/>
      <c r="CFG58" s="17"/>
      <c r="CFH58" s="17"/>
      <c r="CFI58" s="17"/>
      <c r="CFJ58" s="17"/>
      <c r="CFK58" s="17"/>
      <c r="CFL58" s="17"/>
      <c r="CFM58" s="17"/>
      <c r="CFN58" s="17"/>
      <c r="CFO58" s="17"/>
      <c r="CFP58" s="17"/>
      <c r="CFQ58" s="17"/>
      <c r="CFR58" s="17"/>
      <c r="CFS58" s="17"/>
      <c r="CFT58" s="17"/>
      <c r="CFU58" s="17"/>
      <c r="CFV58" s="17"/>
      <c r="CFW58" s="17"/>
      <c r="CFX58" s="17"/>
      <c r="CFY58" s="17"/>
      <c r="CFZ58" s="17"/>
      <c r="CGA58" s="17"/>
      <c r="CGB58" s="17"/>
      <c r="CGC58" s="17"/>
      <c r="CGD58" s="17"/>
      <c r="CGE58" s="17"/>
      <c r="CGF58" s="17"/>
      <c r="CGG58" s="17"/>
      <c r="CGH58" s="17"/>
      <c r="CGI58" s="17"/>
      <c r="CGJ58" s="17"/>
      <c r="CGK58" s="17"/>
      <c r="CGL58" s="17"/>
      <c r="CGM58" s="17"/>
      <c r="CGN58" s="17"/>
      <c r="CGO58" s="17"/>
      <c r="CGP58" s="17"/>
      <c r="CGQ58" s="17"/>
      <c r="CGR58" s="17"/>
      <c r="CGS58" s="17"/>
      <c r="CGT58" s="17"/>
      <c r="CGU58" s="17"/>
      <c r="CGV58" s="17"/>
      <c r="CGW58" s="17"/>
      <c r="CGX58" s="17"/>
      <c r="CGY58" s="17"/>
      <c r="CGZ58" s="17"/>
      <c r="CHA58" s="17"/>
      <c r="CHB58" s="17"/>
      <c r="CHC58" s="17"/>
      <c r="CHD58" s="17"/>
      <c r="CHE58" s="17"/>
      <c r="CHF58" s="17"/>
      <c r="CHG58" s="17"/>
      <c r="CHH58" s="17"/>
      <c r="CHI58" s="17"/>
      <c r="CHJ58" s="17"/>
      <c r="CHK58" s="17"/>
      <c r="CHL58" s="17"/>
      <c r="CHM58" s="17"/>
      <c r="CHN58" s="17"/>
      <c r="CHO58" s="17"/>
      <c r="CHP58" s="17"/>
      <c r="CHQ58" s="17"/>
      <c r="CHR58" s="17"/>
      <c r="CHS58" s="17"/>
      <c r="CHT58" s="17"/>
      <c r="CHU58" s="17"/>
      <c r="CHV58" s="17"/>
      <c r="CHW58" s="17"/>
      <c r="CHX58" s="17"/>
      <c r="CHY58" s="17"/>
      <c r="CHZ58" s="17"/>
      <c r="CIA58" s="17"/>
      <c r="CIB58" s="17"/>
      <c r="CIC58" s="17"/>
      <c r="CID58" s="17"/>
      <c r="CIE58" s="17"/>
      <c r="CIF58" s="17"/>
      <c r="CIG58" s="17"/>
      <c r="CIH58" s="17"/>
      <c r="CII58" s="17"/>
      <c r="CIJ58" s="17"/>
      <c r="CIK58" s="17"/>
      <c r="CIL58" s="17"/>
      <c r="CIM58" s="17"/>
      <c r="CIN58" s="17"/>
      <c r="CIO58" s="17"/>
      <c r="CIP58" s="17"/>
      <c r="CIQ58" s="17"/>
      <c r="CIR58" s="17"/>
      <c r="CIS58" s="17"/>
      <c r="CIT58" s="17"/>
      <c r="CIU58" s="17"/>
      <c r="CIV58" s="17"/>
      <c r="CIW58" s="17"/>
      <c r="CIX58" s="17"/>
      <c r="CIY58" s="17"/>
      <c r="CIZ58" s="17"/>
      <c r="CJA58" s="17"/>
      <c r="CJB58" s="17"/>
      <c r="CJC58" s="17"/>
      <c r="CJD58" s="17"/>
      <c r="CJE58" s="17"/>
      <c r="CJF58" s="17"/>
      <c r="CJG58" s="17"/>
      <c r="CJH58" s="17"/>
      <c r="CJI58" s="17"/>
      <c r="CJJ58" s="17"/>
      <c r="CJK58" s="17"/>
      <c r="CJL58" s="17"/>
      <c r="CJM58" s="17"/>
      <c r="CJN58" s="17"/>
      <c r="CJO58" s="17"/>
      <c r="CJP58" s="17"/>
      <c r="CJQ58" s="17"/>
      <c r="CJR58" s="17"/>
      <c r="CJS58" s="17"/>
      <c r="CJT58" s="17"/>
      <c r="CJU58" s="17"/>
      <c r="CJV58" s="17"/>
      <c r="CJW58" s="17"/>
      <c r="CJX58" s="17"/>
      <c r="CJY58" s="17"/>
      <c r="CJZ58" s="17"/>
      <c r="CKA58" s="17"/>
      <c r="CKB58" s="17"/>
      <c r="CKC58" s="17"/>
      <c r="CKD58" s="17"/>
      <c r="CKE58" s="17"/>
      <c r="CKF58" s="17"/>
      <c r="CKG58" s="17"/>
      <c r="CKH58" s="17"/>
      <c r="CKI58" s="17"/>
      <c r="CKJ58" s="17"/>
      <c r="CKK58" s="17"/>
      <c r="CKL58" s="17"/>
      <c r="CKM58" s="17"/>
      <c r="CKN58" s="17"/>
      <c r="CKO58" s="17"/>
      <c r="CKP58" s="17"/>
      <c r="CKQ58" s="17"/>
      <c r="CKR58" s="17"/>
      <c r="CKS58" s="17"/>
      <c r="CKT58" s="17"/>
      <c r="CKU58" s="17"/>
      <c r="CKV58" s="17"/>
      <c r="CKW58" s="17"/>
      <c r="CKX58" s="17"/>
      <c r="CKY58" s="17"/>
      <c r="CKZ58" s="17"/>
      <c r="CLA58" s="17"/>
      <c r="CLB58" s="17"/>
      <c r="CLC58" s="17"/>
      <c r="CLD58" s="17"/>
      <c r="CLE58" s="17"/>
      <c r="CLF58" s="17"/>
      <c r="CLG58" s="17"/>
      <c r="CLH58" s="17"/>
      <c r="CLI58" s="17"/>
      <c r="CLJ58" s="17"/>
      <c r="CLK58" s="17"/>
      <c r="CLL58" s="17"/>
      <c r="CLM58" s="17"/>
      <c r="CLN58" s="17"/>
      <c r="CLO58" s="17"/>
      <c r="CLP58" s="17"/>
      <c r="CLQ58" s="17"/>
      <c r="CLR58" s="17"/>
      <c r="CLS58" s="17"/>
      <c r="CLT58" s="17"/>
      <c r="CLU58" s="17"/>
      <c r="CLV58" s="17"/>
      <c r="CLW58" s="17"/>
      <c r="CLX58" s="17"/>
      <c r="CLY58" s="17"/>
      <c r="CLZ58" s="17"/>
      <c r="CMA58" s="17"/>
      <c r="CMB58" s="17"/>
      <c r="CMC58" s="17"/>
      <c r="CMD58" s="17"/>
      <c r="CME58" s="17"/>
      <c r="CMF58" s="17"/>
      <c r="CMG58" s="17"/>
      <c r="CMH58" s="17"/>
      <c r="CMI58" s="17"/>
      <c r="CMJ58" s="17"/>
      <c r="CMK58" s="17"/>
      <c r="CML58" s="17"/>
      <c r="CMM58" s="17"/>
      <c r="CMN58" s="17"/>
      <c r="CMO58" s="17"/>
      <c r="CMP58" s="17"/>
      <c r="CMQ58" s="17"/>
      <c r="CMR58" s="17"/>
      <c r="CMS58" s="17"/>
      <c r="CMT58" s="17"/>
      <c r="CMU58" s="17"/>
      <c r="CMV58" s="17"/>
      <c r="CMW58" s="17"/>
      <c r="CMX58" s="17"/>
      <c r="CMY58" s="17"/>
      <c r="CMZ58" s="17"/>
      <c r="CNA58" s="17"/>
      <c r="CNB58" s="17"/>
      <c r="CNC58" s="17"/>
      <c r="CND58" s="17"/>
      <c r="CNE58" s="17"/>
      <c r="CNF58" s="17"/>
      <c r="CNG58" s="17"/>
      <c r="CNH58" s="17"/>
      <c r="CNI58" s="17"/>
      <c r="CNJ58" s="17"/>
      <c r="CNK58" s="17"/>
      <c r="CNL58" s="17"/>
      <c r="CNM58" s="17"/>
      <c r="CNN58" s="17"/>
      <c r="CNO58" s="17"/>
      <c r="CNP58" s="17"/>
      <c r="CNQ58" s="17"/>
      <c r="CNR58" s="17"/>
      <c r="CNS58" s="17"/>
      <c r="CNT58" s="17"/>
      <c r="CNU58" s="17"/>
      <c r="CNV58" s="17"/>
      <c r="CNW58" s="17"/>
      <c r="CNX58" s="17"/>
      <c r="CNY58" s="17"/>
      <c r="CNZ58" s="17"/>
      <c r="COA58" s="17"/>
      <c r="COB58" s="17"/>
      <c r="COC58" s="17"/>
      <c r="COD58" s="17"/>
      <c r="COE58" s="17"/>
      <c r="COF58" s="17"/>
      <c r="COG58" s="17"/>
      <c r="COH58" s="17"/>
      <c r="COI58" s="17"/>
      <c r="COJ58" s="17"/>
      <c r="COK58" s="17"/>
      <c r="COL58" s="17"/>
      <c r="COM58" s="17"/>
      <c r="CON58" s="17"/>
      <c r="COO58" s="17"/>
      <c r="COP58" s="17"/>
      <c r="COQ58" s="17"/>
      <c r="COR58" s="17"/>
      <c r="COS58" s="17"/>
      <c r="COT58" s="17"/>
      <c r="COU58" s="17"/>
      <c r="COV58" s="17"/>
      <c r="COW58" s="17"/>
      <c r="COX58" s="17"/>
      <c r="COY58" s="17"/>
      <c r="COZ58" s="17"/>
      <c r="CPA58" s="17"/>
      <c r="CPB58" s="17"/>
      <c r="CPC58" s="17"/>
      <c r="CPD58" s="17"/>
      <c r="CPE58" s="17"/>
      <c r="CPF58" s="17"/>
      <c r="CPG58" s="17"/>
      <c r="CPH58" s="17"/>
      <c r="CPI58" s="17"/>
      <c r="CPJ58" s="17"/>
      <c r="CPK58" s="17"/>
      <c r="CPL58" s="17"/>
      <c r="CPM58" s="17"/>
      <c r="CPN58" s="17"/>
      <c r="CPO58" s="17"/>
      <c r="CPP58" s="17"/>
      <c r="CPQ58" s="17"/>
      <c r="CPR58" s="17"/>
      <c r="CPS58" s="17"/>
      <c r="CPT58" s="17"/>
      <c r="CPU58" s="17"/>
      <c r="CPV58" s="17"/>
      <c r="CPW58" s="17"/>
      <c r="CPX58" s="17"/>
      <c r="CPY58" s="17"/>
      <c r="CPZ58" s="17"/>
      <c r="CQA58" s="17"/>
      <c r="CQB58" s="17"/>
      <c r="CQC58" s="17"/>
      <c r="CQD58" s="17"/>
      <c r="CQE58" s="17"/>
      <c r="CQF58" s="17"/>
      <c r="CQG58" s="17"/>
      <c r="CQH58" s="17"/>
      <c r="CQI58" s="17"/>
      <c r="CQJ58" s="17"/>
      <c r="CQK58" s="17"/>
      <c r="CQL58" s="17"/>
      <c r="CQM58" s="17"/>
      <c r="CQN58" s="17"/>
      <c r="CQO58" s="17"/>
      <c r="CQP58" s="17"/>
      <c r="CQQ58" s="17"/>
      <c r="CQR58" s="17"/>
      <c r="CQS58" s="17"/>
      <c r="CQT58" s="17"/>
      <c r="CQU58" s="17"/>
      <c r="CQV58" s="17"/>
      <c r="CQW58" s="17"/>
      <c r="CQX58" s="17"/>
      <c r="CQY58" s="17"/>
      <c r="CQZ58" s="17"/>
      <c r="CRA58" s="17"/>
      <c r="CRB58" s="17"/>
      <c r="CRC58" s="17"/>
      <c r="CRD58" s="17"/>
      <c r="CRE58" s="17"/>
      <c r="CRF58" s="17"/>
      <c r="CRG58" s="17"/>
      <c r="CRH58" s="17"/>
      <c r="CRI58" s="17"/>
      <c r="CRJ58" s="17"/>
      <c r="CRK58" s="17"/>
      <c r="CRL58" s="17"/>
      <c r="CRM58" s="17"/>
      <c r="CRN58" s="17"/>
      <c r="CRO58" s="17"/>
      <c r="CRP58" s="17"/>
      <c r="CRQ58" s="17"/>
      <c r="CRR58" s="17"/>
      <c r="CRS58" s="17"/>
      <c r="CRT58" s="17"/>
      <c r="CRU58" s="17"/>
      <c r="CRV58" s="17"/>
      <c r="CRW58" s="17"/>
      <c r="CRX58" s="17"/>
      <c r="CRY58" s="17"/>
      <c r="CRZ58" s="17"/>
      <c r="CSA58" s="17"/>
      <c r="CSB58" s="17"/>
      <c r="CSC58" s="17"/>
      <c r="CSD58" s="17"/>
      <c r="CSE58" s="17"/>
      <c r="CSF58" s="17"/>
      <c r="CSG58" s="17"/>
      <c r="CSH58" s="17"/>
      <c r="CSI58" s="17"/>
      <c r="CSJ58" s="17"/>
      <c r="CSK58" s="17"/>
      <c r="CSL58" s="17"/>
      <c r="CSM58" s="17"/>
      <c r="CSN58" s="17"/>
      <c r="CSO58" s="17"/>
      <c r="CSP58" s="17"/>
      <c r="CSQ58" s="17"/>
      <c r="CSR58" s="17"/>
      <c r="CSS58" s="17"/>
      <c r="CST58" s="17"/>
      <c r="CSU58" s="17"/>
      <c r="CSV58" s="17"/>
      <c r="CSW58" s="17"/>
      <c r="CSX58" s="17"/>
      <c r="CSY58" s="17"/>
      <c r="CSZ58" s="17"/>
      <c r="CTA58" s="17"/>
      <c r="CTB58" s="17"/>
      <c r="CTC58" s="17"/>
      <c r="CTD58" s="17"/>
      <c r="CTE58" s="17"/>
      <c r="CTF58" s="17"/>
      <c r="CTG58" s="17"/>
      <c r="CTH58" s="17"/>
      <c r="CTI58" s="17"/>
      <c r="CTJ58" s="17"/>
      <c r="CTK58" s="17"/>
      <c r="CTL58" s="17"/>
      <c r="CTM58" s="17"/>
      <c r="CTN58" s="17"/>
      <c r="CTO58" s="17"/>
      <c r="CTP58" s="17"/>
      <c r="CTQ58" s="17"/>
      <c r="CTR58" s="17"/>
      <c r="CTS58" s="17"/>
      <c r="CTT58" s="17"/>
      <c r="CTU58" s="17"/>
      <c r="CTV58" s="17"/>
      <c r="CTW58" s="17"/>
      <c r="CTX58" s="17"/>
      <c r="CTY58" s="17"/>
      <c r="CTZ58" s="17"/>
      <c r="CUA58" s="17"/>
      <c r="CUB58" s="17"/>
      <c r="CUC58" s="17"/>
      <c r="CUD58" s="17"/>
      <c r="CUE58" s="17"/>
      <c r="CUF58" s="17"/>
      <c r="CUG58" s="17"/>
      <c r="CUH58" s="17"/>
      <c r="CUI58" s="17"/>
      <c r="CUJ58" s="17"/>
      <c r="CUK58" s="17"/>
      <c r="CUL58" s="17"/>
      <c r="CUM58" s="17"/>
      <c r="CUN58" s="17"/>
      <c r="CUO58" s="17"/>
      <c r="CUP58" s="17"/>
      <c r="CUQ58" s="17"/>
      <c r="CUR58" s="17"/>
      <c r="CUS58" s="17"/>
      <c r="CUT58" s="17"/>
      <c r="CUU58" s="17"/>
      <c r="CUV58" s="17"/>
      <c r="CUW58" s="17"/>
      <c r="CUX58" s="17"/>
      <c r="CUY58" s="17"/>
      <c r="CUZ58" s="17"/>
      <c r="CVA58" s="17"/>
      <c r="CVB58" s="17"/>
      <c r="CVC58" s="17"/>
      <c r="CVD58" s="17"/>
      <c r="CVE58" s="17"/>
      <c r="CVF58" s="17"/>
      <c r="CVG58" s="17"/>
      <c r="CVH58" s="17"/>
      <c r="CVI58" s="17"/>
      <c r="CVJ58" s="17"/>
      <c r="CVK58" s="17"/>
      <c r="CVL58" s="17"/>
      <c r="CVM58" s="17"/>
      <c r="CVN58" s="17"/>
      <c r="CVO58" s="17"/>
      <c r="CVP58" s="17"/>
      <c r="CVQ58" s="17"/>
      <c r="CVR58" s="17"/>
      <c r="CVS58" s="17"/>
      <c r="CVT58" s="17"/>
      <c r="CVU58" s="17"/>
      <c r="CVV58" s="17"/>
      <c r="CVW58" s="17"/>
      <c r="CVX58" s="17"/>
      <c r="CVY58" s="17"/>
      <c r="CVZ58" s="17"/>
      <c r="CWA58" s="17"/>
      <c r="CWB58" s="17"/>
      <c r="CWC58" s="17"/>
      <c r="CWD58" s="17"/>
      <c r="CWE58" s="17"/>
      <c r="CWF58" s="17"/>
      <c r="CWG58" s="17"/>
      <c r="CWH58" s="17"/>
      <c r="CWI58" s="17"/>
      <c r="CWJ58" s="17"/>
      <c r="CWK58" s="17"/>
      <c r="CWL58" s="17"/>
      <c r="CWM58" s="17"/>
      <c r="CWN58" s="17"/>
      <c r="CWO58" s="17"/>
      <c r="CWP58" s="17"/>
      <c r="CWQ58" s="17"/>
      <c r="CWR58" s="17"/>
      <c r="CWS58" s="17"/>
      <c r="CWT58" s="17"/>
      <c r="CWU58" s="17"/>
      <c r="CWV58" s="17"/>
      <c r="CWW58" s="17"/>
      <c r="CWX58" s="17"/>
      <c r="CWY58" s="17"/>
      <c r="CWZ58" s="17"/>
      <c r="CXA58" s="17"/>
      <c r="CXB58" s="17"/>
      <c r="CXC58" s="17"/>
      <c r="CXD58" s="17"/>
      <c r="CXE58" s="17"/>
      <c r="CXF58" s="17"/>
      <c r="CXG58" s="17"/>
      <c r="CXH58" s="17"/>
      <c r="CXI58" s="17"/>
      <c r="CXJ58" s="17"/>
      <c r="CXK58" s="17"/>
      <c r="CXL58" s="17"/>
      <c r="CXM58" s="17"/>
      <c r="CXN58" s="17"/>
      <c r="CXO58" s="17"/>
      <c r="CXP58" s="17"/>
      <c r="CXQ58" s="17"/>
      <c r="CXR58" s="17"/>
      <c r="CXS58" s="17"/>
      <c r="CXT58" s="17"/>
      <c r="CXU58" s="17"/>
      <c r="CXV58" s="17"/>
      <c r="CXW58" s="17"/>
      <c r="CXX58" s="17"/>
      <c r="CXY58" s="17"/>
      <c r="CXZ58" s="17"/>
      <c r="CYA58" s="17"/>
      <c r="CYB58" s="17"/>
      <c r="CYC58" s="17"/>
      <c r="CYD58" s="17"/>
      <c r="CYE58" s="17"/>
      <c r="CYF58" s="17"/>
      <c r="CYG58" s="17"/>
      <c r="CYH58" s="17"/>
      <c r="CYI58" s="17"/>
      <c r="CYJ58" s="17"/>
      <c r="CYK58" s="17"/>
      <c r="CYL58" s="17"/>
      <c r="CYM58" s="17"/>
      <c r="CYN58" s="17"/>
      <c r="CYO58" s="17"/>
      <c r="CYP58" s="17"/>
      <c r="CYQ58" s="17"/>
      <c r="CYR58" s="17"/>
      <c r="CYS58" s="17"/>
      <c r="CYT58" s="17"/>
      <c r="CYU58" s="17"/>
      <c r="CYV58" s="17"/>
      <c r="CYW58" s="17"/>
      <c r="CYX58" s="17"/>
      <c r="CYY58" s="17"/>
      <c r="CYZ58" s="17"/>
      <c r="CZA58" s="17"/>
      <c r="CZB58" s="17"/>
      <c r="CZC58" s="17"/>
      <c r="CZD58" s="17"/>
      <c r="CZE58" s="17"/>
      <c r="CZF58" s="17"/>
      <c r="CZG58" s="17"/>
      <c r="CZH58" s="17"/>
      <c r="CZI58" s="17"/>
      <c r="CZJ58" s="17"/>
      <c r="CZK58" s="17"/>
      <c r="CZL58" s="17"/>
      <c r="CZM58" s="17"/>
      <c r="CZN58" s="17"/>
      <c r="CZO58" s="17"/>
      <c r="CZP58" s="17"/>
      <c r="CZQ58" s="17"/>
      <c r="CZR58" s="17"/>
      <c r="CZS58" s="17"/>
      <c r="CZT58" s="17"/>
      <c r="CZU58" s="17"/>
      <c r="CZV58" s="17"/>
      <c r="CZW58" s="17"/>
      <c r="CZX58" s="17"/>
      <c r="CZY58" s="17"/>
      <c r="CZZ58" s="17"/>
      <c r="DAA58" s="17"/>
      <c r="DAB58" s="17"/>
      <c r="DAC58" s="17"/>
      <c r="DAD58" s="17"/>
    </row>
    <row r="59" spans="1:2734" s="7" customFormat="1" ht="14" customHeight="1" x14ac:dyDescent="0.3">
      <c r="A59" s="15"/>
      <c r="B59" s="2"/>
      <c r="D59" s="13"/>
      <c r="I59" s="13"/>
      <c r="J59" s="42" t="str">
        <f t="shared" si="3"/>
        <v/>
      </c>
      <c r="K59" s="34" t="str">
        <f t="shared" si="0"/>
        <v/>
      </c>
      <c r="L59" s="32"/>
      <c r="M59" s="14"/>
      <c r="N59" s="13"/>
      <c r="O59" s="35" t="str">
        <f t="shared" si="7"/>
        <v>N/A</v>
      </c>
      <c r="P59" s="36" t="str">
        <f>IF(ISBLANK(I59),"N/A",IF(ISBLANK(M59),WORKDAY(I59,19,Holidays!$B$2:$B$23),IF(ISBLANK(N59),"N/A",WORKDAY(N59,20-NETWORKDAYS(I59,M59,Holidays!$B$2:$B$23),Holidays!$B$2:$B$23))))</f>
        <v>N/A</v>
      </c>
      <c r="Q59" s="37" t="str">
        <f>IFERROR(IF(P59&gt;0,WORKDAY(P59,-10,Holidays!$B$2:$B$23),""),"N/A")</f>
        <v>N/A</v>
      </c>
      <c r="R59" s="37" t="str">
        <f>IFERROR(IF(P59&gt;0,WORKDAY(P59,-5,Holidays!$B$2:$B$23),""),"N/A")</f>
        <v>N/A</v>
      </c>
      <c r="S59" s="13"/>
      <c r="T59" s="39" t="str">
        <f>IF(ISBLANK(S59),"",IF(ISBLANK(M59),NETWORKDAYS(I59,S59,Holidays!$B$2:$B$23),SUM(NETWORKDAYS(I59,M59,Holidays!$B$2:$B$23),IF(ISBLANK(M59),NETWORKDAYS(N59,S59,Holidays!$B$2:$B$23),NETWORKDAYS(N59+1,S59,Holidays!$B$2:$B$23)))))</f>
        <v/>
      </c>
      <c r="U59" s="39" t="str">
        <f t="shared" si="8"/>
        <v/>
      </c>
      <c r="V59" s="38" t="str">
        <f ca="1">IF(P59="N/A","N/A",IF(ISBLANK(I59),"N/A",IF(ISBLANK(S59),NETWORKDAYS(TODAY(),P59,Holidays!$B$2:$B$23),"")))</f>
        <v>N/A</v>
      </c>
      <c r="W59" s="13"/>
      <c r="X59" s="40" t="str">
        <f t="shared" ca="1" si="9"/>
        <v/>
      </c>
      <c r="AB59" s="16"/>
      <c r="AC59" s="41" t="str">
        <f t="shared" si="5"/>
        <v/>
      </c>
      <c r="AD59" s="93"/>
      <c r="AE59" s="13"/>
      <c r="AF59" s="13"/>
      <c r="AG59" s="14"/>
      <c r="AH59" s="42" t="str">
        <f>IF(ISBLANK(AG59),"",NETWORKDAYS(AE59,AG59,Holidays!$B$2:$B$23))</f>
        <v/>
      </c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  <c r="ALO59" s="17"/>
      <c r="ALP59" s="17"/>
      <c r="ALQ59" s="17"/>
      <c r="ALR59" s="17"/>
      <c r="ALS59" s="17"/>
      <c r="ALT59" s="17"/>
      <c r="ALU59" s="17"/>
      <c r="ALV59" s="17"/>
      <c r="ALW59" s="17"/>
      <c r="ALX59" s="17"/>
      <c r="ALY59" s="17"/>
      <c r="ALZ59" s="17"/>
      <c r="AMA59" s="17"/>
      <c r="AMB59" s="17"/>
      <c r="AMC59" s="17"/>
      <c r="AMD59" s="17"/>
      <c r="AME59" s="17"/>
      <c r="AMF59" s="17"/>
      <c r="AMG59" s="17"/>
      <c r="AMH59" s="17"/>
      <c r="AMI59" s="17"/>
      <c r="AMJ59" s="17"/>
      <c r="AMK59" s="17"/>
      <c r="AML59" s="17"/>
      <c r="AMM59" s="17"/>
      <c r="AMN59" s="17"/>
      <c r="AMO59" s="17"/>
      <c r="AMP59" s="17"/>
      <c r="AMQ59" s="17"/>
      <c r="AMR59" s="17"/>
      <c r="AMS59" s="17"/>
      <c r="AMT59" s="17"/>
      <c r="AMU59" s="17"/>
      <c r="AMV59" s="17"/>
      <c r="AMW59" s="17"/>
      <c r="AMX59" s="17"/>
      <c r="AMY59" s="17"/>
      <c r="AMZ59" s="17"/>
      <c r="ANA59" s="17"/>
      <c r="ANB59" s="17"/>
      <c r="ANC59" s="17"/>
      <c r="AND59" s="17"/>
      <c r="ANE59" s="17"/>
      <c r="ANF59" s="17"/>
      <c r="ANG59" s="17"/>
      <c r="ANH59" s="17"/>
      <c r="ANI59" s="17"/>
      <c r="ANJ59" s="17"/>
      <c r="ANK59" s="17"/>
      <c r="ANL59" s="17"/>
      <c r="ANM59" s="17"/>
      <c r="ANN59" s="17"/>
      <c r="ANO59" s="17"/>
      <c r="ANP59" s="17"/>
      <c r="ANQ59" s="17"/>
      <c r="ANR59" s="17"/>
      <c r="ANS59" s="17"/>
      <c r="ANT59" s="17"/>
      <c r="ANU59" s="17"/>
      <c r="ANV59" s="17"/>
      <c r="ANW59" s="17"/>
      <c r="ANX59" s="17"/>
      <c r="ANY59" s="17"/>
      <c r="ANZ59" s="17"/>
      <c r="AOA59" s="17"/>
      <c r="AOB59" s="17"/>
      <c r="AOC59" s="17"/>
      <c r="AOD59" s="17"/>
      <c r="AOE59" s="17"/>
      <c r="AOF59" s="17"/>
      <c r="AOG59" s="17"/>
      <c r="AOH59" s="17"/>
      <c r="AOI59" s="17"/>
      <c r="AOJ59" s="17"/>
      <c r="AOK59" s="17"/>
      <c r="AOL59" s="17"/>
      <c r="AOM59" s="17"/>
      <c r="AON59" s="17"/>
      <c r="AOO59" s="17"/>
      <c r="AOP59" s="17"/>
      <c r="AOQ59" s="17"/>
      <c r="AOR59" s="17"/>
      <c r="AOS59" s="17"/>
      <c r="AOT59" s="17"/>
      <c r="AOU59" s="17"/>
      <c r="AOV59" s="17"/>
      <c r="AOW59" s="17"/>
      <c r="AOX59" s="17"/>
      <c r="AOY59" s="17"/>
      <c r="AOZ59" s="17"/>
      <c r="APA59" s="17"/>
      <c r="APB59" s="17"/>
      <c r="APC59" s="17"/>
      <c r="APD59" s="17"/>
      <c r="APE59" s="17"/>
      <c r="APF59" s="17"/>
      <c r="APG59" s="17"/>
      <c r="APH59" s="17"/>
      <c r="API59" s="17"/>
      <c r="APJ59" s="17"/>
      <c r="APK59" s="17"/>
      <c r="APL59" s="17"/>
      <c r="APM59" s="17"/>
      <c r="APN59" s="17"/>
      <c r="APO59" s="17"/>
      <c r="APP59" s="17"/>
      <c r="APQ59" s="17"/>
      <c r="APR59" s="17"/>
      <c r="APS59" s="17"/>
      <c r="APT59" s="17"/>
      <c r="APU59" s="17"/>
      <c r="APV59" s="17"/>
      <c r="APW59" s="17"/>
      <c r="APX59" s="17"/>
      <c r="APY59" s="17"/>
      <c r="APZ59" s="17"/>
      <c r="AQA59" s="17"/>
      <c r="AQB59" s="17"/>
      <c r="AQC59" s="17"/>
      <c r="AQD59" s="17"/>
      <c r="AQE59" s="17"/>
      <c r="AQF59" s="17"/>
      <c r="AQG59" s="17"/>
      <c r="AQH59" s="17"/>
      <c r="AQI59" s="17"/>
      <c r="AQJ59" s="17"/>
      <c r="AQK59" s="17"/>
      <c r="AQL59" s="17"/>
      <c r="AQM59" s="17"/>
      <c r="AQN59" s="17"/>
      <c r="AQO59" s="17"/>
      <c r="AQP59" s="17"/>
      <c r="AQQ59" s="17"/>
      <c r="AQR59" s="17"/>
      <c r="AQS59" s="17"/>
      <c r="AQT59" s="17"/>
      <c r="AQU59" s="17"/>
      <c r="AQV59" s="17"/>
      <c r="AQW59" s="17"/>
      <c r="AQX59" s="17"/>
      <c r="AQY59" s="17"/>
      <c r="AQZ59" s="17"/>
      <c r="ARA59" s="17"/>
      <c r="ARB59" s="17"/>
      <c r="ARC59" s="17"/>
      <c r="ARD59" s="17"/>
      <c r="ARE59" s="17"/>
      <c r="ARF59" s="17"/>
      <c r="ARG59" s="17"/>
      <c r="ARH59" s="17"/>
      <c r="ARI59" s="17"/>
      <c r="ARJ59" s="17"/>
      <c r="ARK59" s="17"/>
      <c r="ARL59" s="17"/>
      <c r="ARM59" s="17"/>
      <c r="ARN59" s="17"/>
      <c r="ARO59" s="17"/>
      <c r="ARP59" s="17"/>
      <c r="ARQ59" s="17"/>
      <c r="ARR59" s="17"/>
      <c r="ARS59" s="17"/>
      <c r="ART59" s="17"/>
      <c r="ARU59" s="17"/>
      <c r="ARV59" s="17"/>
      <c r="ARW59" s="17"/>
      <c r="ARX59" s="17"/>
      <c r="ARY59" s="17"/>
      <c r="ARZ59" s="17"/>
      <c r="ASA59" s="17"/>
      <c r="ASB59" s="17"/>
      <c r="ASC59" s="17"/>
      <c r="ASD59" s="17"/>
      <c r="ASE59" s="17"/>
      <c r="ASF59" s="17"/>
      <c r="ASG59" s="17"/>
      <c r="ASH59" s="17"/>
      <c r="ASI59" s="17"/>
      <c r="ASJ59" s="17"/>
      <c r="ASK59" s="17"/>
      <c r="ASL59" s="17"/>
      <c r="ASM59" s="17"/>
      <c r="ASN59" s="17"/>
      <c r="ASO59" s="17"/>
      <c r="ASP59" s="17"/>
      <c r="ASQ59" s="17"/>
      <c r="ASR59" s="17"/>
      <c r="ASS59" s="17"/>
      <c r="AST59" s="17"/>
      <c r="ASU59" s="17"/>
      <c r="ASV59" s="17"/>
      <c r="ASW59" s="17"/>
      <c r="ASX59" s="17"/>
      <c r="ASY59" s="17"/>
      <c r="ASZ59" s="17"/>
      <c r="ATA59" s="17"/>
      <c r="ATB59" s="17"/>
      <c r="ATC59" s="17"/>
      <c r="ATD59" s="17"/>
      <c r="ATE59" s="17"/>
      <c r="ATF59" s="17"/>
      <c r="ATG59" s="17"/>
      <c r="ATH59" s="17"/>
      <c r="ATI59" s="17"/>
      <c r="ATJ59" s="17"/>
      <c r="ATK59" s="17"/>
      <c r="ATL59" s="17"/>
      <c r="ATM59" s="17"/>
      <c r="ATN59" s="17"/>
      <c r="ATO59" s="17"/>
      <c r="ATP59" s="17"/>
      <c r="ATQ59" s="17"/>
      <c r="ATR59" s="17"/>
      <c r="ATS59" s="17"/>
      <c r="ATT59" s="17"/>
      <c r="ATU59" s="17"/>
      <c r="ATV59" s="17"/>
      <c r="ATW59" s="17"/>
      <c r="ATX59" s="17"/>
      <c r="ATY59" s="17"/>
      <c r="ATZ59" s="17"/>
      <c r="AUA59" s="17"/>
      <c r="AUB59" s="17"/>
      <c r="AUC59" s="17"/>
      <c r="AUD59" s="17"/>
      <c r="AUE59" s="17"/>
      <c r="AUF59" s="17"/>
      <c r="AUG59" s="17"/>
      <c r="AUH59" s="17"/>
      <c r="AUI59" s="17"/>
      <c r="AUJ59" s="17"/>
      <c r="AUK59" s="17"/>
      <c r="AUL59" s="17"/>
      <c r="AUM59" s="17"/>
      <c r="AUN59" s="17"/>
      <c r="AUO59" s="17"/>
      <c r="AUP59" s="17"/>
      <c r="AUQ59" s="17"/>
      <c r="AUR59" s="17"/>
      <c r="AUS59" s="17"/>
      <c r="AUT59" s="17"/>
      <c r="AUU59" s="17"/>
      <c r="AUV59" s="17"/>
      <c r="AUW59" s="17"/>
      <c r="AUX59" s="17"/>
      <c r="AUY59" s="17"/>
      <c r="AUZ59" s="17"/>
      <c r="AVA59" s="17"/>
      <c r="AVB59" s="17"/>
      <c r="AVC59" s="17"/>
      <c r="AVD59" s="17"/>
      <c r="AVE59" s="17"/>
      <c r="AVF59" s="17"/>
      <c r="AVG59" s="17"/>
      <c r="AVH59" s="17"/>
      <c r="AVI59" s="17"/>
      <c r="AVJ59" s="17"/>
      <c r="AVK59" s="17"/>
      <c r="AVL59" s="17"/>
      <c r="AVM59" s="17"/>
      <c r="AVN59" s="17"/>
      <c r="AVO59" s="17"/>
      <c r="AVP59" s="17"/>
      <c r="AVQ59" s="17"/>
      <c r="AVR59" s="17"/>
      <c r="AVS59" s="17"/>
      <c r="AVT59" s="17"/>
      <c r="AVU59" s="17"/>
      <c r="AVV59" s="17"/>
      <c r="AVW59" s="17"/>
      <c r="AVX59" s="17"/>
      <c r="AVY59" s="17"/>
      <c r="AVZ59" s="17"/>
      <c r="AWA59" s="17"/>
      <c r="AWB59" s="17"/>
      <c r="AWC59" s="17"/>
      <c r="AWD59" s="17"/>
      <c r="AWE59" s="17"/>
      <c r="AWF59" s="17"/>
      <c r="AWG59" s="17"/>
      <c r="AWH59" s="17"/>
      <c r="AWI59" s="17"/>
      <c r="AWJ59" s="17"/>
      <c r="AWK59" s="17"/>
      <c r="AWL59" s="17"/>
      <c r="AWM59" s="17"/>
      <c r="AWN59" s="17"/>
      <c r="AWO59" s="17"/>
      <c r="AWP59" s="17"/>
      <c r="AWQ59" s="17"/>
      <c r="AWR59" s="17"/>
      <c r="AWS59" s="17"/>
      <c r="AWT59" s="17"/>
      <c r="AWU59" s="17"/>
      <c r="AWV59" s="17"/>
      <c r="AWW59" s="17"/>
      <c r="AWX59" s="17"/>
      <c r="AWY59" s="17"/>
      <c r="AWZ59" s="17"/>
      <c r="AXA59" s="17"/>
      <c r="AXB59" s="17"/>
      <c r="AXC59" s="17"/>
      <c r="AXD59" s="17"/>
      <c r="AXE59" s="17"/>
      <c r="AXF59" s="17"/>
      <c r="AXG59" s="17"/>
      <c r="AXH59" s="17"/>
      <c r="AXI59" s="17"/>
      <c r="AXJ59" s="17"/>
      <c r="AXK59" s="17"/>
      <c r="AXL59" s="17"/>
      <c r="AXM59" s="17"/>
      <c r="AXN59" s="17"/>
      <c r="AXO59" s="17"/>
      <c r="AXP59" s="17"/>
      <c r="AXQ59" s="17"/>
      <c r="AXR59" s="17"/>
      <c r="AXS59" s="17"/>
      <c r="AXT59" s="17"/>
      <c r="AXU59" s="17"/>
      <c r="AXV59" s="17"/>
      <c r="AXW59" s="17"/>
      <c r="AXX59" s="17"/>
      <c r="AXY59" s="17"/>
      <c r="AXZ59" s="17"/>
      <c r="AYA59" s="17"/>
      <c r="AYB59" s="17"/>
      <c r="AYC59" s="17"/>
      <c r="AYD59" s="17"/>
      <c r="AYE59" s="17"/>
      <c r="AYF59" s="17"/>
      <c r="AYG59" s="17"/>
      <c r="AYH59" s="17"/>
      <c r="AYI59" s="17"/>
      <c r="AYJ59" s="17"/>
      <c r="AYK59" s="17"/>
      <c r="AYL59" s="17"/>
      <c r="AYM59" s="17"/>
      <c r="AYN59" s="17"/>
      <c r="AYO59" s="17"/>
      <c r="AYP59" s="17"/>
      <c r="AYQ59" s="17"/>
      <c r="AYR59" s="17"/>
      <c r="AYS59" s="17"/>
      <c r="AYT59" s="17"/>
      <c r="AYU59" s="17"/>
      <c r="AYV59" s="17"/>
      <c r="AYW59" s="17"/>
      <c r="AYX59" s="17"/>
      <c r="AYY59" s="17"/>
      <c r="AYZ59" s="17"/>
      <c r="AZA59" s="17"/>
      <c r="AZB59" s="17"/>
      <c r="AZC59" s="17"/>
      <c r="AZD59" s="17"/>
      <c r="AZE59" s="17"/>
      <c r="AZF59" s="17"/>
      <c r="AZG59" s="17"/>
      <c r="AZH59" s="17"/>
      <c r="AZI59" s="17"/>
      <c r="AZJ59" s="17"/>
      <c r="AZK59" s="17"/>
      <c r="AZL59" s="17"/>
      <c r="AZM59" s="17"/>
      <c r="AZN59" s="17"/>
      <c r="AZO59" s="17"/>
      <c r="AZP59" s="17"/>
      <c r="AZQ59" s="17"/>
      <c r="AZR59" s="17"/>
      <c r="AZS59" s="17"/>
      <c r="AZT59" s="17"/>
      <c r="AZU59" s="17"/>
      <c r="AZV59" s="17"/>
      <c r="AZW59" s="17"/>
      <c r="AZX59" s="17"/>
      <c r="AZY59" s="17"/>
      <c r="AZZ59" s="17"/>
      <c r="BAA59" s="17"/>
      <c r="BAB59" s="17"/>
      <c r="BAC59" s="17"/>
      <c r="BAD59" s="17"/>
      <c r="BAE59" s="17"/>
      <c r="BAF59" s="17"/>
      <c r="BAG59" s="17"/>
      <c r="BAH59" s="17"/>
      <c r="BAI59" s="17"/>
      <c r="BAJ59" s="17"/>
      <c r="BAK59" s="17"/>
      <c r="BAL59" s="17"/>
      <c r="BAM59" s="17"/>
      <c r="BAN59" s="17"/>
      <c r="BAO59" s="17"/>
      <c r="BAP59" s="17"/>
      <c r="BAQ59" s="17"/>
      <c r="BAR59" s="17"/>
      <c r="BAS59" s="17"/>
      <c r="BAT59" s="17"/>
      <c r="BAU59" s="17"/>
      <c r="BAV59" s="17"/>
      <c r="BAW59" s="17"/>
      <c r="BAX59" s="17"/>
      <c r="BAY59" s="17"/>
      <c r="BAZ59" s="17"/>
      <c r="BBA59" s="17"/>
      <c r="BBB59" s="17"/>
      <c r="BBC59" s="17"/>
      <c r="BBD59" s="17"/>
      <c r="BBE59" s="17"/>
      <c r="BBF59" s="17"/>
      <c r="BBG59" s="17"/>
      <c r="BBH59" s="17"/>
      <c r="BBI59" s="17"/>
      <c r="BBJ59" s="17"/>
      <c r="BBK59" s="17"/>
      <c r="BBL59" s="17"/>
      <c r="BBM59" s="17"/>
      <c r="BBN59" s="17"/>
      <c r="BBO59" s="17"/>
      <c r="BBP59" s="17"/>
      <c r="BBQ59" s="17"/>
      <c r="BBR59" s="17"/>
      <c r="BBS59" s="17"/>
      <c r="BBT59" s="17"/>
      <c r="BBU59" s="17"/>
      <c r="BBV59" s="17"/>
      <c r="BBW59" s="17"/>
      <c r="BBX59" s="17"/>
      <c r="BBY59" s="17"/>
      <c r="BBZ59" s="17"/>
      <c r="BCA59" s="17"/>
      <c r="BCB59" s="17"/>
      <c r="BCC59" s="17"/>
      <c r="BCD59" s="17"/>
      <c r="BCE59" s="17"/>
      <c r="BCF59" s="17"/>
      <c r="BCG59" s="17"/>
      <c r="BCH59" s="17"/>
      <c r="BCI59" s="17"/>
      <c r="BCJ59" s="17"/>
      <c r="BCK59" s="17"/>
      <c r="BCL59" s="17"/>
      <c r="BCM59" s="17"/>
      <c r="BCN59" s="17"/>
      <c r="BCO59" s="17"/>
      <c r="BCP59" s="17"/>
      <c r="BCQ59" s="17"/>
      <c r="BCR59" s="17"/>
      <c r="BCS59" s="17"/>
      <c r="BCT59" s="17"/>
      <c r="BCU59" s="17"/>
      <c r="BCV59" s="17"/>
      <c r="BCW59" s="17"/>
      <c r="BCX59" s="17"/>
      <c r="BCY59" s="17"/>
      <c r="BCZ59" s="17"/>
      <c r="BDA59" s="17"/>
      <c r="BDB59" s="17"/>
      <c r="BDC59" s="17"/>
      <c r="BDD59" s="17"/>
      <c r="BDE59" s="17"/>
      <c r="BDF59" s="17"/>
      <c r="BDG59" s="17"/>
      <c r="BDH59" s="17"/>
      <c r="BDI59" s="17"/>
      <c r="BDJ59" s="17"/>
      <c r="BDK59" s="17"/>
      <c r="BDL59" s="17"/>
      <c r="BDM59" s="17"/>
      <c r="BDN59" s="17"/>
      <c r="BDO59" s="17"/>
      <c r="BDP59" s="17"/>
      <c r="BDQ59" s="17"/>
      <c r="BDR59" s="17"/>
      <c r="BDS59" s="17"/>
      <c r="BDT59" s="17"/>
      <c r="BDU59" s="17"/>
      <c r="BDV59" s="17"/>
      <c r="BDW59" s="17"/>
      <c r="BDX59" s="17"/>
      <c r="BDY59" s="17"/>
      <c r="BDZ59" s="17"/>
      <c r="BEA59" s="17"/>
      <c r="BEB59" s="17"/>
      <c r="BEC59" s="17"/>
      <c r="BED59" s="17"/>
      <c r="BEE59" s="17"/>
      <c r="BEF59" s="17"/>
      <c r="BEG59" s="17"/>
      <c r="BEH59" s="17"/>
      <c r="BEI59" s="17"/>
      <c r="BEJ59" s="17"/>
      <c r="BEK59" s="17"/>
      <c r="BEL59" s="17"/>
      <c r="BEM59" s="17"/>
      <c r="BEN59" s="17"/>
      <c r="BEO59" s="17"/>
      <c r="BEP59" s="17"/>
      <c r="BEQ59" s="17"/>
      <c r="BER59" s="17"/>
      <c r="BES59" s="17"/>
      <c r="BET59" s="17"/>
      <c r="BEU59" s="17"/>
      <c r="BEV59" s="17"/>
      <c r="BEW59" s="17"/>
      <c r="BEX59" s="17"/>
      <c r="BEY59" s="17"/>
      <c r="BEZ59" s="17"/>
      <c r="BFA59" s="17"/>
      <c r="BFB59" s="17"/>
      <c r="BFC59" s="17"/>
      <c r="BFD59" s="17"/>
      <c r="BFE59" s="17"/>
      <c r="BFF59" s="17"/>
      <c r="BFG59" s="17"/>
      <c r="BFH59" s="17"/>
      <c r="BFI59" s="17"/>
      <c r="BFJ59" s="17"/>
      <c r="BFK59" s="17"/>
      <c r="BFL59" s="17"/>
      <c r="BFM59" s="17"/>
      <c r="BFN59" s="17"/>
      <c r="BFO59" s="17"/>
      <c r="BFP59" s="17"/>
      <c r="BFQ59" s="17"/>
      <c r="BFR59" s="17"/>
      <c r="BFS59" s="17"/>
      <c r="BFT59" s="17"/>
      <c r="BFU59" s="17"/>
      <c r="BFV59" s="17"/>
      <c r="BFW59" s="17"/>
      <c r="BFX59" s="17"/>
      <c r="BFY59" s="17"/>
      <c r="BFZ59" s="17"/>
      <c r="BGA59" s="17"/>
      <c r="BGB59" s="17"/>
      <c r="BGC59" s="17"/>
      <c r="BGD59" s="17"/>
      <c r="BGE59" s="17"/>
      <c r="BGF59" s="17"/>
      <c r="BGG59" s="17"/>
      <c r="BGH59" s="17"/>
      <c r="BGI59" s="17"/>
      <c r="BGJ59" s="17"/>
      <c r="BGK59" s="17"/>
      <c r="BGL59" s="17"/>
      <c r="BGM59" s="17"/>
      <c r="BGN59" s="17"/>
      <c r="BGO59" s="17"/>
      <c r="BGP59" s="17"/>
      <c r="BGQ59" s="17"/>
      <c r="BGR59" s="17"/>
      <c r="BGS59" s="17"/>
      <c r="BGT59" s="17"/>
      <c r="BGU59" s="17"/>
      <c r="BGV59" s="17"/>
      <c r="BGW59" s="17"/>
      <c r="BGX59" s="17"/>
      <c r="BGY59" s="17"/>
      <c r="BGZ59" s="17"/>
      <c r="BHA59" s="17"/>
      <c r="BHB59" s="17"/>
      <c r="BHC59" s="17"/>
      <c r="BHD59" s="17"/>
      <c r="BHE59" s="17"/>
      <c r="BHF59" s="17"/>
      <c r="BHG59" s="17"/>
      <c r="BHH59" s="17"/>
      <c r="BHI59" s="17"/>
      <c r="BHJ59" s="17"/>
      <c r="BHK59" s="17"/>
      <c r="BHL59" s="17"/>
      <c r="BHM59" s="17"/>
      <c r="BHN59" s="17"/>
      <c r="BHO59" s="17"/>
      <c r="BHP59" s="17"/>
      <c r="BHQ59" s="17"/>
      <c r="BHR59" s="17"/>
      <c r="BHS59" s="17"/>
      <c r="BHT59" s="17"/>
      <c r="BHU59" s="17"/>
      <c r="BHV59" s="17"/>
      <c r="BHW59" s="17"/>
      <c r="BHX59" s="17"/>
      <c r="BHY59" s="17"/>
      <c r="BHZ59" s="17"/>
      <c r="BIA59" s="17"/>
      <c r="BIB59" s="17"/>
      <c r="BIC59" s="17"/>
      <c r="BID59" s="17"/>
      <c r="BIE59" s="17"/>
      <c r="BIF59" s="17"/>
      <c r="BIG59" s="17"/>
      <c r="BIH59" s="17"/>
      <c r="BII59" s="17"/>
      <c r="BIJ59" s="17"/>
      <c r="BIK59" s="17"/>
      <c r="BIL59" s="17"/>
      <c r="BIM59" s="17"/>
      <c r="BIN59" s="17"/>
      <c r="BIO59" s="17"/>
      <c r="BIP59" s="17"/>
      <c r="BIQ59" s="17"/>
      <c r="BIR59" s="17"/>
      <c r="BIS59" s="17"/>
      <c r="BIT59" s="17"/>
      <c r="BIU59" s="17"/>
      <c r="BIV59" s="17"/>
      <c r="BIW59" s="17"/>
      <c r="BIX59" s="17"/>
      <c r="BIY59" s="17"/>
      <c r="BIZ59" s="17"/>
      <c r="BJA59" s="17"/>
      <c r="BJB59" s="17"/>
      <c r="BJC59" s="17"/>
      <c r="BJD59" s="17"/>
      <c r="BJE59" s="17"/>
      <c r="BJF59" s="17"/>
      <c r="BJG59" s="17"/>
      <c r="BJH59" s="17"/>
      <c r="BJI59" s="17"/>
      <c r="BJJ59" s="17"/>
      <c r="BJK59" s="17"/>
      <c r="BJL59" s="17"/>
      <c r="BJM59" s="17"/>
      <c r="BJN59" s="17"/>
      <c r="BJO59" s="17"/>
      <c r="BJP59" s="17"/>
      <c r="BJQ59" s="17"/>
      <c r="BJR59" s="17"/>
      <c r="BJS59" s="17"/>
      <c r="BJT59" s="17"/>
      <c r="BJU59" s="17"/>
      <c r="BJV59" s="17"/>
      <c r="BJW59" s="17"/>
      <c r="BJX59" s="17"/>
      <c r="BJY59" s="17"/>
      <c r="BJZ59" s="17"/>
      <c r="BKA59" s="17"/>
      <c r="BKB59" s="17"/>
      <c r="BKC59" s="17"/>
      <c r="BKD59" s="17"/>
      <c r="BKE59" s="17"/>
      <c r="BKF59" s="17"/>
      <c r="BKG59" s="17"/>
      <c r="BKH59" s="17"/>
      <c r="BKI59" s="17"/>
      <c r="BKJ59" s="17"/>
      <c r="BKK59" s="17"/>
      <c r="BKL59" s="17"/>
      <c r="BKM59" s="17"/>
      <c r="BKN59" s="17"/>
      <c r="BKO59" s="17"/>
      <c r="BKP59" s="17"/>
      <c r="BKQ59" s="17"/>
      <c r="BKR59" s="17"/>
      <c r="BKS59" s="17"/>
      <c r="BKT59" s="17"/>
      <c r="BKU59" s="17"/>
      <c r="BKV59" s="17"/>
      <c r="BKW59" s="17"/>
      <c r="BKX59" s="17"/>
      <c r="BKY59" s="17"/>
      <c r="BKZ59" s="17"/>
      <c r="BLA59" s="17"/>
      <c r="BLB59" s="17"/>
      <c r="BLC59" s="17"/>
      <c r="BLD59" s="17"/>
      <c r="BLE59" s="17"/>
      <c r="BLF59" s="17"/>
      <c r="BLG59" s="17"/>
      <c r="BLH59" s="17"/>
      <c r="BLI59" s="17"/>
      <c r="BLJ59" s="17"/>
      <c r="BLK59" s="17"/>
      <c r="BLL59" s="17"/>
      <c r="BLM59" s="17"/>
      <c r="BLN59" s="17"/>
      <c r="BLO59" s="17"/>
      <c r="BLP59" s="17"/>
      <c r="BLQ59" s="17"/>
      <c r="BLR59" s="17"/>
      <c r="BLS59" s="17"/>
      <c r="BLT59" s="17"/>
      <c r="BLU59" s="17"/>
      <c r="BLV59" s="17"/>
      <c r="BLW59" s="17"/>
      <c r="BLX59" s="17"/>
      <c r="BLY59" s="17"/>
      <c r="BLZ59" s="17"/>
      <c r="BMA59" s="17"/>
      <c r="BMB59" s="17"/>
      <c r="BMC59" s="17"/>
      <c r="BMD59" s="17"/>
      <c r="BME59" s="17"/>
      <c r="BMF59" s="17"/>
      <c r="BMG59" s="17"/>
      <c r="BMH59" s="17"/>
      <c r="BMI59" s="17"/>
      <c r="BMJ59" s="17"/>
      <c r="BMK59" s="17"/>
      <c r="BML59" s="17"/>
      <c r="BMM59" s="17"/>
      <c r="BMN59" s="17"/>
      <c r="BMO59" s="17"/>
      <c r="BMP59" s="17"/>
      <c r="BMQ59" s="17"/>
      <c r="BMR59" s="17"/>
      <c r="BMS59" s="17"/>
      <c r="BMT59" s="17"/>
      <c r="BMU59" s="17"/>
      <c r="BMV59" s="17"/>
      <c r="BMW59" s="17"/>
      <c r="BMX59" s="17"/>
      <c r="BMY59" s="17"/>
      <c r="BMZ59" s="17"/>
      <c r="BNA59" s="17"/>
      <c r="BNB59" s="17"/>
      <c r="BNC59" s="17"/>
      <c r="BND59" s="17"/>
      <c r="BNE59" s="17"/>
      <c r="BNF59" s="17"/>
      <c r="BNG59" s="17"/>
      <c r="BNH59" s="17"/>
      <c r="BNI59" s="17"/>
      <c r="BNJ59" s="17"/>
      <c r="BNK59" s="17"/>
      <c r="BNL59" s="17"/>
      <c r="BNM59" s="17"/>
      <c r="BNN59" s="17"/>
      <c r="BNO59" s="17"/>
      <c r="BNP59" s="17"/>
      <c r="BNQ59" s="17"/>
      <c r="BNR59" s="17"/>
      <c r="BNS59" s="17"/>
      <c r="BNT59" s="17"/>
      <c r="BNU59" s="17"/>
      <c r="BNV59" s="17"/>
      <c r="BNW59" s="17"/>
      <c r="BNX59" s="17"/>
      <c r="BNY59" s="17"/>
      <c r="BNZ59" s="17"/>
      <c r="BOA59" s="17"/>
      <c r="BOB59" s="17"/>
      <c r="BOC59" s="17"/>
      <c r="BOD59" s="17"/>
      <c r="BOE59" s="17"/>
      <c r="BOF59" s="17"/>
      <c r="BOG59" s="17"/>
      <c r="BOH59" s="17"/>
      <c r="BOI59" s="17"/>
      <c r="BOJ59" s="17"/>
      <c r="BOK59" s="17"/>
      <c r="BOL59" s="17"/>
      <c r="BOM59" s="17"/>
      <c r="BON59" s="17"/>
      <c r="BOO59" s="17"/>
      <c r="BOP59" s="17"/>
      <c r="BOQ59" s="17"/>
      <c r="BOR59" s="17"/>
      <c r="BOS59" s="17"/>
      <c r="BOT59" s="17"/>
      <c r="BOU59" s="17"/>
      <c r="BOV59" s="17"/>
      <c r="BOW59" s="17"/>
      <c r="BOX59" s="17"/>
      <c r="BOY59" s="17"/>
      <c r="BOZ59" s="17"/>
      <c r="BPA59" s="17"/>
      <c r="BPB59" s="17"/>
      <c r="BPC59" s="17"/>
      <c r="BPD59" s="17"/>
      <c r="BPE59" s="17"/>
      <c r="BPF59" s="17"/>
      <c r="BPG59" s="17"/>
      <c r="BPH59" s="17"/>
      <c r="BPI59" s="17"/>
      <c r="BPJ59" s="17"/>
      <c r="BPK59" s="17"/>
      <c r="BPL59" s="17"/>
      <c r="BPM59" s="17"/>
      <c r="BPN59" s="17"/>
      <c r="BPO59" s="17"/>
      <c r="BPP59" s="17"/>
      <c r="BPQ59" s="17"/>
      <c r="BPR59" s="17"/>
      <c r="BPS59" s="17"/>
      <c r="BPT59" s="17"/>
      <c r="BPU59" s="17"/>
      <c r="BPV59" s="17"/>
      <c r="BPW59" s="17"/>
      <c r="BPX59" s="17"/>
      <c r="BPY59" s="17"/>
      <c r="BPZ59" s="17"/>
      <c r="BQA59" s="17"/>
      <c r="BQB59" s="17"/>
      <c r="BQC59" s="17"/>
      <c r="BQD59" s="17"/>
      <c r="BQE59" s="17"/>
      <c r="BQF59" s="17"/>
      <c r="BQG59" s="17"/>
      <c r="BQH59" s="17"/>
      <c r="BQI59" s="17"/>
      <c r="BQJ59" s="17"/>
      <c r="BQK59" s="17"/>
      <c r="BQL59" s="17"/>
      <c r="BQM59" s="17"/>
      <c r="BQN59" s="17"/>
      <c r="BQO59" s="17"/>
      <c r="BQP59" s="17"/>
      <c r="BQQ59" s="17"/>
      <c r="BQR59" s="17"/>
      <c r="BQS59" s="17"/>
      <c r="BQT59" s="17"/>
      <c r="BQU59" s="17"/>
      <c r="BQV59" s="17"/>
      <c r="BQW59" s="17"/>
      <c r="BQX59" s="17"/>
      <c r="BQY59" s="17"/>
      <c r="BQZ59" s="17"/>
      <c r="BRA59" s="17"/>
      <c r="BRB59" s="17"/>
      <c r="BRC59" s="17"/>
      <c r="BRD59" s="17"/>
      <c r="BRE59" s="17"/>
      <c r="BRF59" s="17"/>
      <c r="BRG59" s="17"/>
      <c r="BRH59" s="17"/>
      <c r="BRI59" s="17"/>
      <c r="BRJ59" s="17"/>
      <c r="BRK59" s="17"/>
      <c r="BRL59" s="17"/>
      <c r="BRM59" s="17"/>
      <c r="BRN59" s="17"/>
      <c r="BRO59" s="17"/>
      <c r="BRP59" s="17"/>
      <c r="BRQ59" s="17"/>
      <c r="BRR59" s="17"/>
      <c r="BRS59" s="17"/>
      <c r="BRT59" s="17"/>
      <c r="BRU59" s="17"/>
      <c r="BRV59" s="17"/>
      <c r="BRW59" s="17"/>
      <c r="BRX59" s="17"/>
      <c r="BRY59" s="17"/>
      <c r="BRZ59" s="17"/>
      <c r="BSA59" s="17"/>
      <c r="BSB59" s="17"/>
      <c r="BSC59" s="17"/>
      <c r="BSD59" s="17"/>
      <c r="BSE59" s="17"/>
      <c r="BSF59" s="17"/>
      <c r="BSG59" s="17"/>
      <c r="BSH59" s="17"/>
      <c r="BSI59" s="17"/>
      <c r="BSJ59" s="17"/>
      <c r="BSK59" s="17"/>
      <c r="BSL59" s="17"/>
      <c r="BSM59" s="17"/>
      <c r="BSN59" s="17"/>
      <c r="BSO59" s="17"/>
      <c r="BSP59" s="17"/>
      <c r="BSQ59" s="17"/>
      <c r="BSR59" s="17"/>
      <c r="BSS59" s="17"/>
      <c r="BST59" s="17"/>
      <c r="BSU59" s="17"/>
      <c r="BSV59" s="17"/>
      <c r="BSW59" s="17"/>
      <c r="BSX59" s="17"/>
      <c r="BSY59" s="17"/>
      <c r="BSZ59" s="17"/>
      <c r="BTA59" s="17"/>
      <c r="BTB59" s="17"/>
      <c r="BTC59" s="17"/>
      <c r="BTD59" s="17"/>
      <c r="BTE59" s="17"/>
      <c r="BTF59" s="17"/>
      <c r="BTG59" s="17"/>
      <c r="BTH59" s="17"/>
      <c r="BTI59" s="17"/>
      <c r="BTJ59" s="17"/>
      <c r="BTK59" s="17"/>
      <c r="BTL59" s="17"/>
      <c r="BTM59" s="17"/>
      <c r="BTN59" s="17"/>
      <c r="BTO59" s="17"/>
      <c r="BTP59" s="17"/>
      <c r="BTQ59" s="17"/>
      <c r="BTR59" s="17"/>
      <c r="BTS59" s="17"/>
      <c r="BTT59" s="17"/>
      <c r="BTU59" s="17"/>
      <c r="BTV59" s="17"/>
      <c r="BTW59" s="17"/>
      <c r="BTX59" s="17"/>
      <c r="BTY59" s="17"/>
      <c r="BTZ59" s="17"/>
      <c r="BUA59" s="17"/>
      <c r="BUB59" s="17"/>
      <c r="BUC59" s="17"/>
      <c r="BUD59" s="17"/>
      <c r="BUE59" s="17"/>
      <c r="BUF59" s="17"/>
      <c r="BUG59" s="17"/>
      <c r="BUH59" s="17"/>
      <c r="BUI59" s="17"/>
      <c r="BUJ59" s="17"/>
      <c r="BUK59" s="17"/>
      <c r="BUL59" s="17"/>
      <c r="BUM59" s="17"/>
      <c r="BUN59" s="17"/>
      <c r="BUO59" s="17"/>
      <c r="BUP59" s="17"/>
      <c r="BUQ59" s="17"/>
      <c r="BUR59" s="17"/>
      <c r="BUS59" s="17"/>
      <c r="BUT59" s="17"/>
      <c r="BUU59" s="17"/>
      <c r="BUV59" s="17"/>
      <c r="BUW59" s="17"/>
      <c r="BUX59" s="17"/>
      <c r="BUY59" s="17"/>
      <c r="BUZ59" s="17"/>
      <c r="BVA59" s="17"/>
      <c r="BVB59" s="17"/>
      <c r="BVC59" s="17"/>
      <c r="BVD59" s="17"/>
      <c r="BVE59" s="17"/>
      <c r="BVF59" s="17"/>
      <c r="BVG59" s="17"/>
      <c r="BVH59" s="17"/>
      <c r="BVI59" s="17"/>
      <c r="BVJ59" s="17"/>
      <c r="BVK59" s="17"/>
      <c r="BVL59" s="17"/>
      <c r="BVM59" s="17"/>
      <c r="BVN59" s="17"/>
      <c r="BVO59" s="17"/>
      <c r="BVP59" s="17"/>
      <c r="BVQ59" s="17"/>
      <c r="BVR59" s="17"/>
      <c r="BVS59" s="17"/>
      <c r="BVT59" s="17"/>
      <c r="BVU59" s="17"/>
      <c r="BVV59" s="17"/>
      <c r="BVW59" s="17"/>
      <c r="BVX59" s="17"/>
      <c r="BVY59" s="17"/>
      <c r="BVZ59" s="17"/>
      <c r="BWA59" s="17"/>
      <c r="BWB59" s="17"/>
      <c r="BWC59" s="17"/>
      <c r="BWD59" s="17"/>
      <c r="BWE59" s="17"/>
      <c r="BWF59" s="17"/>
      <c r="BWG59" s="17"/>
      <c r="BWH59" s="17"/>
      <c r="BWI59" s="17"/>
      <c r="BWJ59" s="17"/>
      <c r="BWK59" s="17"/>
      <c r="BWL59" s="17"/>
      <c r="BWM59" s="17"/>
      <c r="BWN59" s="17"/>
      <c r="BWO59" s="17"/>
      <c r="BWP59" s="17"/>
      <c r="BWQ59" s="17"/>
      <c r="BWR59" s="17"/>
      <c r="BWS59" s="17"/>
      <c r="BWT59" s="17"/>
      <c r="BWU59" s="17"/>
      <c r="BWV59" s="17"/>
      <c r="BWW59" s="17"/>
      <c r="BWX59" s="17"/>
      <c r="BWY59" s="17"/>
      <c r="BWZ59" s="17"/>
      <c r="BXA59" s="17"/>
      <c r="BXB59" s="17"/>
      <c r="BXC59" s="17"/>
      <c r="BXD59" s="17"/>
      <c r="BXE59" s="17"/>
      <c r="BXF59" s="17"/>
      <c r="BXG59" s="17"/>
      <c r="BXH59" s="17"/>
      <c r="BXI59" s="17"/>
      <c r="BXJ59" s="17"/>
      <c r="BXK59" s="17"/>
      <c r="BXL59" s="17"/>
      <c r="BXM59" s="17"/>
      <c r="BXN59" s="17"/>
      <c r="BXO59" s="17"/>
      <c r="BXP59" s="17"/>
      <c r="BXQ59" s="17"/>
      <c r="BXR59" s="17"/>
      <c r="BXS59" s="17"/>
      <c r="BXT59" s="17"/>
      <c r="BXU59" s="17"/>
      <c r="BXV59" s="17"/>
      <c r="BXW59" s="17"/>
      <c r="BXX59" s="17"/>
      <c r="BXY59" s="17"/>
      <c r="BXZ59" s="17"/>
      <c r="BYA59" s="17"/>
      <c r="BYB59" s="17"/>
      <c r="BYC59" s="17"/>
      <c r="BYD59" s="17"/>
      <c r="BYE59" s="17"/>
      <c r="BYF59" s="17"/>
      <c r="BYG59" s="17"/>
      <c r="BYH59" s="17"/>
      <c r="BYI59" s="17"/>
      <c r="BYJ59" s="17"/>
      <c r="BYK59" s="17"/>
      <c r="BYL59" s="17"/>
      <c r="BYM59" s="17"/>
      <c r="BYN59" s="17"/>
      <c r="BYO59" s="17"/>
      <c r="BYP59" s="17"/>
      <c r="BYQ59" s="17"/>
      <c r="BYR59" s="17"/>
      <c r="BYS59" s="17"/>
      <c r="BYT59" s="17"/>
      <c r="BYU59" s="17"/>
      <c r="BYV59" s="17"/>
      <c r="BYW59" s="17"/>
      <c r="BYX59" s="17"/>
      <c r="BYY59" s="17"/>
      <c r="BYZ59" s="17"/>
      <c r="BZA59" s="17"/>
      <c r="BZB59" s="17"/>
      <c r="BZC59" s="17"/>
      <c r="BZD59" s="17"/>
      <c r="BZE59" s="17"/>
      <c r="BZF59" s="17"/>
      <c r="BZG59" s="17"/>
      <c r="BZH59" s="17"/>
      <c r="BZI59" s="17"/>
      <c r="BZJ59" s="17"/>
      <c r="BZK59" s="17"/>
      <c r="BZL59" s="17"/>
      <c r="BZM59" s="17"/>
      <c r="BZN59" s="17"/>
      <c r="BZO59" s="17"/>
      <c r="BZP59" s="17"/>
      <c r="BZQ59" s="17"/>
      <c r="BZR59" s="17"/>
      <c r="BZS59" s="17"/>
      <c r="BZT59" s="17"/>
      <c r="BZU59" s="17"/>
      <c r="BZV59" s="17"/>
      <c r="BZW59" s="17"/>
      <c r="BZX59" s="17"/>
      <c r="BZY59" s="17"/>
      <c r="BZZ59" s="17"/>
      <c r="CAA59" s="17"/>
      <c r="CAB59" s="17"/>
      <c r="CAC59" s="17"/>
      <c r="CAD59" s="17"/>
      <c r="CAE59" s="17"/>
      <c r="CAF59" s="17"/>
      <c r="CAG59" s="17"/>
      <c r="CAH59" s="17"/>
      <c r="CAI59" s="17"/>
      <c r="CAJ59" s="17"/>
      <c r="CAK59" s="17"/>
      <c r="CAL59" s="17"/>
      <c r="CAM59" s="17"/>
      <c r="CAN59" s="17"/>
      <c r="CAO59" s="17"/>
      <c r="CAP59" s="17"/>
      <c r="CAQ59" s="17"/>
      <c r="CAR59" s="17"/>
      <c r="CAS59" s="17"/>
      <c r="CAT59" s="17"/>
      <c r="CAU59" s="17"/>
      <c r="CAV59" s="17"/>
      <c r="CAW59" s="17"/>
      <c r="CAX59" s="17"/>
      <c r="CAY59" s="17"/>
      <c r="CAZ59" s="17"/>
      <c r="CBA59" s="17"/>
      <c r="CBB59" s="17"/>
      <c r="CBC59" s="17"/>
      <c r="CBD59" s="17"/>
      <c r="CBE59" s="17"/>
      <c r="CBF59" s="17"/>
      <c r="CBG59" s="17"/>
      <c r="CBH59" s="17"/>
      <c r="CBI59" s="17"/>
      <c r="CBJ59" s="17"/>
      <c r="CBK59" s="17"/>
      <c r="CBL59" s="17"/>
      <c r="CBM59" s="17"/>
      <c r="CBN59" s="17"/>
      <c r="CBO59" s="17"/>
      <c r="CBP59" s="17"/>
      <c r="CBQ59" s="17"/>
      <c r="CBR59" s="17"/>
      <c r="CBS59" s="17"/>
      <c r="CBT59" s="17"/>
      <c r="CBU59" s="17"/>
      <c r="CBV59" s="17"/>
      <c r="CBW59" s="17"/>
      <c r="CBX59" s="17"/>
      <c r="CBY59" s="17"/>
      <c r="CBZ59" s="17"/>
      <c r="CCA59" s="17"/>
      <c r="CCB59" s="17"/>
      <c r="CCC59" s="17"/>
      <c r="CCD59" s="17"/>
      <c r="CCE59" s="17"/>
      <c r="CCF59" s="17"/>
      <c r="CCG59" s="17"/>
      <c r="CCH59" s="17"/>
      <c r="CCI59" s="17"/>
      <c r="CCJ59" s="17"/>
      <c r="CCK59" s="17"/>
      <c r="CCL59" s="17"/>
      <c r="CCM59" s="17"/>
      <c r="CCN59" s="17"/>
      <c r="CCO59" s="17"/>
      <c r="CCP59" s="17"/>
      <c r="CCQ59" s="17"/>
      <c r="CCR59" s="17"/>
      <c r="CCS59" s="17"/>
      <c r="CCT59" s="17"/>
      <c r="CCU59" s="17"/>
      <c r="CCV59" s="17"/>
      <c r="CCW59" s="17"/>
      <c r="CCX59" s="17"/>
      <c r="CCY59" s="17"/>
      <c r="CCZ59" s="17"/>
      <c r="CDA59" s="17"/>
      <c r="CDB59" s="17"/>
      <c r="CDC59" s="17"/>
      <c r="CDD59" s="17"/>
      <c r="CDE59" s="17"/>
      <c r="CDF59" s="17"/>
      <c r="CDG59" s="17"/>
      <c r="CDH59" s="17"/>
      <c r="CDI59" s="17"/>
      <c r="CDJ59" s="17"/>
      <c r="CDK59" s="17"/>
      <c r="CDL59" s="17"/>
      <c r="CDM59" s="17"/>
      <c r="CDN59" s="17"/>
      <c r="CDO59" s="17"/>
      <c r="CDP59" s="17"/>
      <c r="CDQ59" s="17"/>
      <c r="CDR59" s="17"/>
      <c r="CDS59" s="17"/>
      <c r="CDT59" s="17"/>
      <c r="CDU59" s="17"/>
      <c r="CDV59" s="17"/>
      <c r="CDW59" s="17"/>
      <c r="CDX59" s="17"/>
      <c r="CDY59" s="17"/>
      <c r="CDZ59" s="17"/>
      <c r="CEA59" s="17"/>
      <c r="CEB59" s="17"/>
      <c r="CEC59" s="17"/>
      <c r="CED59" s="17"/>
      <c r="CEE59" s="17"/>
      <c r="CEF59" s="17"/>
      <c r="CEG59" s="17"/>
      <c r="CEH59" s="17"/>
      <c r="CEI59" s="17"/>
      <c r="CEJ59" s="17"/>
      <c r="CEK59" s="17"/>
      <c r="CEL59" s="17"/>
      <c r="CEM59" s="17"/>
      <c r="CEN59" s="17"/>
      <c r="CEO59" s="17"/>
      <c r="CEP59" s="17"/>
      <c r="CEQ59" s="17"/>
      <c r="CER59" s="17"/>
      <c r="CES59" s="17"/>
      <c r="CET59" s="17"/>
      <c r="CEU59" s="17"/>
      <c r="CEV59" s="17"/>
      <c r="CEW59" s="17"/>
      <c r="CEX59" s="17"/>
      <c r="CEY59" s="17"/>
      <c r="CEZ59" s="17"/>
      <c r="CFA59" s="17"/>
      <c r="CFB59" s="17"/>
      <c r="CFC59" s="17"/>
      <c r="CFD59" s="17"/>
      <c r="CFE59" s="17"/>
      <c r="CFF59" s="17"/>
      <c r="CFG59" s="17"/>
      <c r="CFH59" s="17"/>
      <c r="CFI59" s="17"/>
      <c r="CFJ59" s="17"/>
      <c r="CFK59" s="17"/>
      <c r="CFL59" s="17"/>
      <c r="CFM59" s="17"/>
      <c r="CFN59" s="17"/>
      <c r="CFO59" s="17"/>
      <c r="CFP59" s="17"/>
      <c r="CFQ59" s="17"/>
      <c r="CFR59" s="17"/>
      <c r="CFS59" s="17"/>
      <c r="CFT59" s="17"/>
      <c r="CFU59" s="17"/>
      <c r="CFV59" s="17"/>
      <c r="CFW59" s="17"/>
      <c r="CFX59" s="17"/>
      <c r="CFY59" s="17"/>
      <c r="CFZ59" s="17"/>
      <c r="CGA59" s="17"/>
      <c r="CGB59" s="17"/>
      <c r="CGC59" s="17"/>
      <c r="CGD59" s="17"/>
      <c r="CGE59" s="17"/>
      <c r="CGF59" s="17"/>
      <c r="CGG59" s="17"/>
      <c r="CGH59" s="17"/>
      <c r="CGI59" s="17"/>
      <c r="CGJ59" s="17"/>
      <c r="CGK59" s="17"/>
      <c r="CGL59" s="17"/>
      <c r="CGM59" s="17"/>
      <c r="CGN59" s="17"/>
      <c r="CGO59" s="17"/>
      <c r="CGP59" s="17"/>
      <c r="CGQ59" s="17"/>
      <c r="CGR59" s="17"/>
      <c r="CGS59" s="17"/>
      <c r="CGT59" s="17"/>
      <c r="CGU59" s="17"/>
      <c r="CGV59" s="17"/>
      <c r="CGW59" s="17"/>
      <c r="CGX59" s="17"/>
      <c r="CGY59" s="17"/>
      <c r="CGZ59" s="17"/>
      <c r="CHA59" s="17"/>
      <c r="CHB59" s="17"/>
      <c r="CHC59" s="17"/>
      <c r="CHD59" s="17"/>
      <c r="CHE59" s="17"/>
      <c r="CHF59" s="17"/>
      <c r="CHG59" s="17"/>
      <c r="CHH59" s="17"/>
      <c r="CHI59" s="17"/>
      <c r="CHJ59" s="17"/>
      <c r="CHK59" s="17"/>
      <c r="CHL59" s="17"/>
      <c r="CHM59" s="17"/>
      <c r="CHN59" s="17"/>
      <c r="CHO59" s="17"/>
      <c r="CHP59" s="17"/>
      <c r="CHQ59" s="17"/>
      <c r="CHR59" s="17"/>
      <c r="CHS59" s="17"/>
      <c r="CHT59" s="17"/>
      <c r="CHU59" s="17"/>
      <c r="CHV59" s="17"/>
      <c r="CHW59" s="17"/>
      <c r="CHX59" s="17"/>
      <c r="CHY59" s="17"/>
      <c r="CHZ59" s="17"/>
      <c r="CIA59" s="17"/>
      <c r="CIB59" s="17"/>
      <c r="CIC59" s="17"/>
      <c r="CID59" s="17"/>
      <c r="CIE59" s="17"/>
      <c r="CIF59" s="17"/>
      <c r="CIG59" s="17"/>
      <c r="CIH59" s="17"/>
      <c r="CII59" s="17"/>
      <c r="CIJ59" s="17"/>
      <c r="CIK59" s="17"/>
      <c r="CIL59" s="17"/>
      <c r="CIM59" s="17"/>
      <c r="CIN59" s="17"/>
      <c r="CIO59" s="17"/>
      <c r="CIP59" s="17"/>
      <c r="CIQ59" s="17"/>
      <c r="CIR59" s="17"/>
      <c r="CIS59" s="17"/>
      <c r="CIT59" s="17"/>
      <c r="CIU59" s="17"/>
      <c r="CIV59" s="17"/>
      <c r="CIW59" s="17"/>
      <c r="CIX59" s="17"/>
      <c r="CIY59" s="17"/>
      <c r="CIZ59" s="17"/>
      <c r="CJA59" s="17"/>
      <c r="CJB59" s="17"/>
      <c r="CJC59" s="17"/>
      <c r="CJD59" s="17"/>
      <c r="CJE59" s="17"/>
      <c r="CJF59" s="17"/>
      <c r="CJG59" s="17"/>
      <c r="CJH59" s="17"/>
      <c r="CJI59" s="17"/>
      <c r="CJJ59" s="17"/>
      <c r="CJK59" s="17"/>
      <c r="CJL59" s="17"/>
      <c r="CJM59" s="17"/>
      <c r="CJN59" s="17"/>
      <c r="CJO59" s="17"/>
      <c r="CJP59" s="17"/>
      <c r="CJQ59" s="17"/>
      <c r="CJR59" s="17"/>
      <c r="CJS59" s="17"/>
      <c r="CJT59" s="17"/>
      <c r="CJU59" s="17"/>
      <c r="CJV59" s="17"/>
      <c r="CJW59" s="17"/>
      <c r="CJX59" s="17"/>
      <c r="CJY59" s="17"/>
      <c r="CJZ59" s="17"/>
      <c r="CKA59" s="17"/>
      <c r="CKB59" s="17"/>
      <c r="CKC59" s="17"/>
      <c r="CKD59" s="17"/>
      <c r="CKE59" s="17"/>
      <c r="CKF59" s="17"/>
      <c r="CKG59" s="17"/>
      <c r="CKH59" s="17"/>
      <c r="CKI59" s="17"/>
      <c r="CKJ59" s="17"/>
      <c r="CKK59" s="17"/>
      <c r="CKL59" s="17"/>
      <c r="CKM59" s="17"/>
      <c r="CKN59" s="17"/>
      <c r="CKO59" s="17"/>
      <c r="CKP59" s="17"/>
      <c r="CKQ59" s="17"/>
      <c r="CKR59" s="17"/>
      <c r="CKS59" s="17"/>
      <c r="CKT59" s="17"/>
      <c r="CKU59" s="17"/>
      <c r="CKV59" s="17"/>
      <c r="CKW59" s="17"/>
      <c r="CKX59" s="17"/>
      <c r="CKY59" s="17"/>
      <c r="CKZ59" s="17"/>
      <c r="CLA59" s="17"/>
      <c r="CLB59" s="17"/>
      <c r="CLC59" s="17"/>
      <c r="CLD59" s="17"/>
      <c r="CLE59" s="17"/>
      <c r="CLF59" s="17"/>
      <c r="CLG59" s="17"/>
      <c r="CLH59" s="17"/>
      <c r="CLI59" s="17"/>
      <c r="CLJ59" s="17"/>
      <c r="CLK59" s="17"/>
      <c r="CLL59" s="17"/>
      <c r="CLM59" s="17"/>
      <c r="CLN59" s="17"/>
      <c r="CLO59" s="17"/>
      <c r="CLP59" s="17"/>
      <c r="CLQ59" s="17"/>
      <c r="CLR59" s="17"/>
      <c r="CLS59" s="17"/>
      <c r="CLT59" s="17"/>
      <c r="CLU59" s="17"/>
      <c r="CLV59" s="17"/>
      <c r="CLW59" s="17"/>
      <c r="CLX59" s="17"/>
      <c r="CLY59" s="17"/>
      <c r="CLZ59" s="17"/>
      <c r="CMA59" s="17"/>
      <c r="CMB59" s="17"/>
      <c r="CMC59" s="17"/>
      <c r="CMD59" s="17"/>
      <c r="CME59" s="17"/>
      <c r="CMF59" s="17"/>
      <c r="CMG59" s="17"/>
      <c r="CMH59" s="17"/>
      <c r="CMI59" s="17"/>
      <c r="CMJ59" s="17"/>
      <c r="CMK59" s="17"/>
      <c r="CML59" s="17"/>
      <c r="CMM59" s="17"/>
      <c r="CMN59" s="17"/>
      <c r="CMO59" s="17"/>
      <c r="CMP59" s="17"/>
      <c r="CMQ59" s="17"/>
      <c r="CMR59" s="17"/>
      <c r="CMS59" s="17"/>
      <c r="CMT59" s="17"/>
      <c r="CMU59" s="17"/>
      <c r="CMV59" s="17"/>
      <c r="CMW59" s="17"/>
      <c r="CMX59" s="17"/>
      <c r="CMY59" s="17"/>
      <c r="CMZ59" s="17"/>
      <c r="CNA59" s="17"/>
      <c r="CNB59" s="17"/>
      <c r="CNC59" s="17"/>
      <c r="CND59" s="17"/>
      <c r="CNE59" s="17"/>
      <c r="CNF59" s="17"/>
      <c r="CNG59" s="17"/>
      <c r="CNH59" s="17"/>
      <c r="CNI59" s="17"/>
      <c r="CNJ59" s="17"/>
      <c r="CNK59" s="17"/>
      <c r="CNL59" s="17"/>
      <c r="CNM59" s="17"/>
      <c r="CNN59" s="17"/>
      <c r="CNO59" s="17"/>
      <c r="CNP59" s="17"/>
      <c r="CNQ59" s="17"/>
      <c r="CNR59" s="17"/>
      <c r="CNS59" s="17"/>
      <c r="CNT59" s="17"/>
      <c r="CNU59" s="17"/>
      <c r="CNV59" s="17"/>
      <c r="CNW59" s="17"/>
      <c r="CNX59" s="17"/>
      <c r="CNY59" s="17"/>
      <c r="CNZ59" s="17"/>
      <c r="COA59" s="17"/>
      <c r="COB59" s="17"/>
      <c r="COC59" s="17"/>
      <c r="COD59" s="17"/>
      <c r="COE59" s="17"/>
      <c r="COF59" s="17"/>
      <c r="COG59" s="17"/>
      <c r="COH59" s="17"/>
      <c r="COI59" s="17"/>
      <c r="COJ59" s="17"/>
      <c r="COK59" s="17"/>
      <c r="COL59" s="17"/>
      <c r="COM59" s="17"/>
      <c r="CON59" s="17"/>
      <c r="COO59" s="17"/>
      <c r="COP59" s="17"/>
      <c r="COQ59" s="17"/>
      <c r="COR59" s="17"/>
      <c r="COS59" s="17"/>
      <c r="COT59" s="17"/>
      <c r="COU59" s="17"/>
      <c r="COV59" s="17"/>
      <c r="COW59" s="17"/>
      <c r="COX59" s="17"/>
      <c r="COY59" s="17"/>
      <c r="COZ59" s="17"/>
      <c r="CPA59" s="17"/>
      <c r="CPB59" s="17"/>
      <c r="CPC59" s="17"/>
      <c r="CPD59" s="17"/>
      <c r="CPE59" s="17"/>
      <c r="CPF59" s="17"/>
      <c r="CPG59" s="17"/>
      <c r="CPH59" s="17"/>
      <c r="CPI59" s="17"/>
      <c r="CPJ59" s="17"/>
      <c r="CPK59" s="17"/>
      <c r="CPL59" s="17"/>
      <c r="CPM59" s="17"/>
      <c r="CPN59" s="17"/>
      <c r="CPO59" s="17"/>
      <c r="CPP59" s="17"/>
      <c r="CPQ59" s="17"/>
      <c r="CPR59" s="17"/>
      <c r="CPS59" s="17"/>
      <c r="CPT59" s="17"/>
      <c r="CPU59" s="17"/>
      <c r="CPV59" s="17"/>
      <c r="CPW59" s="17"/>
      <c r="CPX59" s="17"/>
      <c r="CPY59" s="17"/>
      <c r="CPZ59" s="17"/>
      <c r="CQA59" s="17"/>
      <c r="CQB59" s="17"/>
      <c r="CQC59" s="17"/>
      <c r="CQD59" s="17"/>
      <c r="CQE59" s="17"/>
      <c r="CQF59" s="17"/>
      <c r="CQG59" s="17"/>
      <c r="CQH59" s="17"/>
      <c r="CQI59" s="17"/>
      <c r="CQJ59" s="17"/>
      <c r="CQK59" s="17"/>
      <c r="CQL59" s="17"/>
      <c r="CQM59" s="17"/>
      <c r="CQN59" s="17"/>
      <c r="CQO59" s="17"/>
      <c r="CQP59" s="17"/>
      <c r="CQQ59" s="17"/>
      <c r="CQR59" s="17"/>
      <c r="CQS59" s="17"/>
      <c r="CQT59" s="17"/>
      <c r="CQU59" s="17"/>
      <c r="CQV59" s="17"/>
      <c r="CQW59" s="17"/>
      <c r="CQX59" s="17"/>
      <c r="CQY59" s="17"/>
      <c r="CQZ59" s="17"/>
      <c r="CRA59" s="17"/>
      <c r="CRB59" s="17"/>
      <c r="CRC59" s="17"/>
      <c r="CRD59" s="17"/>
      <c r="CRE59" s="17"/>
      <c r="CRF59" s="17"/>
      <c r="CRG59" s="17"/>
      <c r="CRH59" s="17"/>
      <c r="CRI59" s="17"/>
      <c r="CRJ59" s="17"/>
      <c r="CRK59" s="17"/>
      <c r="CRL59" s="17"/>
      <c r="CRM59" s="17"/>
      <c r="CRN59" s="17"/>
      <c r="CRO59" s="17"/>
      <c r="CRP59" s="17"/>
      <c r="CRQ59" s="17"/>
      <c r="CRR59" s="17"/>
      <c r="CRS59" s="17"/>
      <c r="CRT59" s="17"/>
      <c r="CRU59" s="17"/>
      <c r="CRV59" s="17"/>
      <c r="CRW59" s="17"/>
      <c r="CRX59" s="17"/>
      <c r="CRY59" s="17"/>
      <c r="CRZ59" s="17"/>
      <c r="CSA59" s="17"/>
      <c r="CSB59" s="17"/>
      <c r="CSC59" s="17"/>
      <c r="CSD59" s="17"/>
      <c r="CSE59" s="17"/>
      <c r="CSF59" s="17"/>
      <c r="CSG59" s="17"/>
      <c r="CSH59" s="17"/>
      <c r="CSI59" s="17"/>
      <c r="CSJ59" s="17"/>
      <c r="CSK59" s="17"/>
      <c r="CSL59" s="17"/>
      <c r="CSM59" s="17"/>
      <c r="CSN59" s="17"/>
      <c r="CSO59" s="17"/>
      <c r="CSP59" s="17"/>
      <c r="CSQ59" s="17"/>
      <c r="CSR59" s="17"/>
      <c r="CSS59" s="17"/>
      <c r="CST59" s="17"/>
      <c r="CSU59" s="17"/>
      <c r="CSV59" s="17"/>
      <c r="CSW59" s="17"/>
      <c r="CSX59" s="17"/>
      <c r="CSY59" s="17"/>
      <c r="CSZ59" s="17"/>
      <c r="CTA59" s="17"/>
      <c r="CTB59" s="17"/>
      <c r="CTC59" s="17"/>
      <c r="CTD59" s="17"/>
      <c r="CTE59" s="17"/>
      <c r="CTF59" s="17"/>
      <c r="CTG59" s="17"/>
      <c r="CTH59" s="17"/>
      <c r="CTI59" s="17"/>
      <c r="CTJ59" s="17"/>
      <c r="CTK59" s="17"/>
      <c r="CTL59" s="17"/>
      <c r="CTM59" s="17"/>
      <c r="CTN59" s="17"/>
      <c r="CTO59" s="17"/>
      <c r="CTP59" s="17"/>
      <c r="CTQ59" s="17"/>
      <c r="CTR59" s="17"/>
      <c r="CTS59" s="17"/>
      <c r="CTT59" s="17"/>
      <c r="CTU59" s="17"/>
      <c r="CTV59" s="17"/>
      <c r="CTW59" s="17"/>
      <c r="CTX59" s="17"/>
      <c r="CTY59" s="17"/>
      <c r="CTZ59" s="17"/>
      <c r="CUA59" s="17"/>
      <c r="CUB59" s="17"/>
      <c r="CUC59" s="17"/>
      <c r="CUD59" s="17"/>
      <c r="CUE59" s="17"/>
      <c r="CUF59" s="17"/>
      <c r="CUG59" s="17"/>
      <c r="CUH59" s="17"/>
      <c r="CUI59" s="17"/>
      <c r="CUJ59" s="17"/>
      <c r="CUK59" s="17"/>
      <c r="CUL59" s="17"/>
      <c r="CUM59" s="17"/>
      <c r="CUN59" s="17"/>
      <c r="CUO59" s="17"/>
      <c r="CUP59" s="17"/>
      <c r="CUQ59" s="17"/>
      <c r="CUR59" s="17"/>
      <c r="CUS59" s="17"/>
      <c r="CUT59" s="17"/>
      <c r="CUU59" s="17"/>
      <c r="CUV59" s="17"/>
      <c r="CUW59" s="17"/>
      <c r="CUX59" s="17"/>
      <c r="CUY59" s="17"/>
      <c r="CUZ59" s="17"/>
      <c r="CVA59" s="17"/>
      <c r="CVB59" s="17"/>
      <c r="CVC59" s="17"/>
      <c r="CVD59" s="17"/>
      <c r="CVE59" s="17"/>
      <c r="CVF59" s="17"/>
      <c r="CVG59" s="17"/>
      <c r="CVH59" s="17"/>
      <c r="CVI59" s="17"/>
      <c r="CVJ59" s="17"/>
      <c r="CVK59" s="17"/>
      <c r="CVL59" s="17"/>
      <c r="CVM59" s="17"/>
      <c r="CVN59" s="17"/>
      <c r="CVO59" s="17"/>
      <c r="CVP59" s="17"/>
      <c r="CVQ59" s="17"/>
      <c r="CVR59" s="17"/>
      <c r="CVS59" s="17"/>
      <c r="CVT59" s="17"/>
      <c r="CVU59" s="17"/>
      <c r="CVV59" s="17"/>
      <c r="CVW59" s="17"/>
      <c r="CVX59" s="17"/>
      <c r="CVY59" s="17"/>
      <c r="CVZ59" s="17"/>
      <c r="CWA59" s="17"/>
      <c r="CWB59" s="17"/>
      <c r="CWC59" s="17"/>
      <c r="CWD59" s="17"/>
      <c r="CWE59" s="17"/>
      <c r="CWF59" s="17"/>
      <c r="CWG59" s="17"/>
      <c r="CWH59" s="17"/>
      <c r="CWI59" s="17"/>
      <c r="CWJ59" s="17"/>
      <c r="CWK59" s="17"/>
      <c r="CWL59" s="17"/>
      <c r="CWM59" s="17"/>
      <c r="CWN59" s="17"/>
      <c r="CWO59" s="17"/>
      <c r="CWP59" s="17"/>
      <c r="CWQ59" s="17"/>
      <c r="CWR59" s="17"/>
      <c r="CWS59" s="17"/>
      <c r="CWT59" s="17"/>
      <c r="CWU59" s="17"/>
      <c r="CWV59" s="17"/>
      <c r="CWW59" s="17"/>
      <c r="CWX59" s="17"/>
      <c r="CWY59" s="17"/>
      <c r="CWZ59" s="17"/>
      <c r="CXA59" s="17"/>
      <c r="CXB59" s="17"/>
      <c r="CXC59" s="17"/>
      <c r="CXD59" s="17"/>
      <c r="CXE59" s="17"/>
      <c r="CXF59" s="17"/>
      <c r="CXG59" s="17"/>
      <c r="CXH59" s="17"/>
      <c r="CXI59" s="17"/>
      <c r="CXJ59" s="17"/>
      <c r="CXK59" s="17"/>
      <c r="CXL59" s="17"/>
      <c r="CXM59" s="17"/>
      <c r="CXN59" s="17"/>
      <c r="CXO59" s="17"/>
      <c r="CXP59" s="17"/>
      <c r="CXQ59" s="17"/>
      <c r="CXR59" s="17"/>
      <c r="CXS59" s="17"/>
      <c r="CXT59" s="17"/>
      <c r="CXU59" s="17"/>
      <c r="CXV59" s="17"/>
      <c r="CXW59" s="17"/>
      <c r="CXX59" s="17"/>
      <c r="CXY59" s="17"/>
      <c r="CXZ59" s="17"/>
      <c r="CYA59" s="17"/>
      <c r="CYB59" s="17"/>
      <c r="CYC59" s="17"/>
      <c r="CYD59" s="17"/>
      <c r="CYE59" s="17"/>
      <c r="CYF59" s="17"/>
      <c r="CYG59" s="17"/>
      <c r="CYH59" s="17"/>
      <c r="CYI59" s="17"/>
      <c r="CYJ59" s="17"/>
      <c r="CYK59" s="17"/>
      <c r="CYL59" s="17"/>
      <c r="CYM59" s="17"/>
      <c r="CYN59" s="17"/>
      <c r="CYO59" s="17"/>
      <c r="CYP59" s="17"/>
      <c r="CYQ59" s="17"/>
      <c r="CYR59" s="17"/>
      <c r="CYS59" s="17"/>
      <c r="CYT59" s="17"/>
      <c r="CYU59" s="17"/>
      <c r="CYV59" s="17"/>
      <c r="CYW59" s="17"/>
      <c r="CYX59" s="17"/>
      <c r="CYY59" s="17"/>
      <c r="CYZ59" s="17"/>
      <c r="CZA59" s="17"/>
      <c r="CZB59" s="17"/>
      <c r="CZC59" s="17"/>
      <c r="CZD59" s="17"/>
      <c r="CZE59" s="17"/>
      <c r="CZF59" s="17"/>
      <c r="CZG59" s="17"/>
      <c r="CZH59" s="17"/>
      <c r="CZI59" s="17"/>
      <c r="CZJ59" s="17"/>
      <c r="CZK59" s="17"/>
      <c r="CZL59" s="17"/>
      <c r="CZM59" s="17"/>
      <c r="CZN59" s="17"/>
      <c r="CZO59" s="17"/>
      <c r="CZP59" s="17"/>
      <c r="CZQ59" s="17"/>
      <c r="CZR59" s="17"/>
      <c r="CZS59" s="17"/>
      <c r="CZT59" s="17"/>
      <c r="CZU59" s="17"/>
      <c r="CZV59" s="17"/>
      <c r="CZW59" s="17"/>
      <c r="CZX59" s="17"/>
      <c r="CZY59" s="17"/>
      <c r="CZZ59" s="17"/>
      <c r="DAA59" s="17"/>
      <c r="DAB59" s="17"/>
      <c r="DAC59" s="17"/>
      <c r="DAD59" s="17"/>
    </row>
    <row r="60" spans="1:2734" x14ac:dyDescent="0.3">
      <c r="J60" s="42" t="str">
        <f t="shared" si="3"/>
        <v/>
      </c>
      <c r="K60" s="34" t="str">
        <f t="shared" si="0"/>
        <v/>
      </c>
      <c r="L60" s="32"/>
      <c r="O60" s="35" t="str">
        <f t="shared" si="7"/>
        <v>N/A</v>
      </c>
      <c r="P60" s="36" t="str">
        <f>IF(ISBLANK(I60),"N/A",IF(ISBLANK(M60),WORKDAY(I60,19,Holidays!$B$2:$B$23),IF(ISBLANK(N60),"N/A",WORKDAY(N60,20-NETWORKDAYS(I60,M60,Holidays!$B$2:$B$23),Holidays!$B$2:$B$23))))</f>
        <v>N/A</v>
      </c>
      <c r="Q60" s="37" t="str">
        <f>IFERROR(IF(P60&gt;0,WORKDAY(P60,-10,Holidays!$B$2:$B$23),""),"N/A")</f>
        <v>N/A</v>
      </c>
      <c r="R60" s="37" t="str">
        <f>IFERROR(IF(P60&gt;0,WORKDAY(P60,-5,Holidays!$B$2:$B$23),""),"N/A")</f>
        <v>N/A</v>
      </c>
      <c r="T60" s="39" t="str">
        <f>IF(ISBLANK(S60),"",IF(ISBLANK(M60),NETWORKDAYS(I60,S60,Holidays!$B$2:$B$23),SUM(NETWORKDAYS(I60,M60,Holidays!$B$2:$B$23),IF(ISBLANK(M60),NETWORKDAYS(N60,S60,Holidays!$B$2:$B$23),NETWORKDAYS(N60+1,S60,Holidays!$B$2:$B$23)))))</f>
        <v/>
      </c>
      <c r="U60" s="39" t="str">
        <f t="shared" si="8"/>
        <v/>
      </c>
      <c r="V60" s="38" t="str">
        <f ca="1">IF(P60="N/A","N/A",IF(ISBLANK(I60),"N/A",IF(ISBLANK(S60),NETWORKDAYS(TODAY(),P60,Holidays!$B$2:$B$23),"")))</f>
        <v>N/A</v>
      </c>
      <c r="X60" s="40" t="str">
        <f t="shared" ca="1" si="9"/>
        <v/>
      </c>
      <c r="AC60" s="41" t="str">
        <f t="shared" si="5"/>
        <v/>
      </c>
      <c r="AD60" s="93"/>
      <c r="AH60" s="42" t="str">
        <f>IF(ISBLANK(AG60),"",NETWORKDAYS(AE60,AG60,Holidays!$B$2:$B$23))</f>
        <v/>
      </c>
    </row>
    <row r="61" spans="1:2734" x14ac:dyDescent="0.3">
      <c r="J61" s="42" t="str">
        <f t="shared" si="3"/>
        <v/>
      </c>
      <c r="K61" s="34" t="str">
        <f t="shared" si="0"/>
        <v/>
      </c>
      <c r="L61" s="32"/>
      <c r="O61" s="35" t="str">
        <f t="shared" si="7"/>
        <v>N/A</v>
      </c>
      <c r="P61" s="36" t="str">
        <f>IF(ISBLANK(I61),"N/A",IF(ISBLANK(M61),WORKDAY(I61,19,Holidays!$B$2:$B$23),IF(ISBLANK(N61),"N/A",WORKDAY(N61,20-NETWORKDAYS(I61,M61,Holidays!$B$2:$B$23),Holidays!$B$2:$B$23))))</f>
        <v>N/A</v>
      </c>
      <c r="Q61" s="37" t="str">
        <f>IFERROR(IF(P61&gt;0,WORKDAY(P61,-10,Holidays!$B$2:$B$23),""),"N/A")</f>
        <v>N/A</v>
      </c>
      <c r="R61" s="37" t="str">
        <f>IFERROR(IF(P61&gt;0,WORKDAY(P61,-5,Holidays!$B$2:$B$23),""),"N/A")</f>
        <v>N/A</v>
      </c>
      <c r="T61" s="39" t="str">
        <f>IF(ISBLANK(S61),"",IF(ISBLANK(M61),NETWORKDAYS(I61,S61,Holidays!$B$2:$B$23),SUM(NETWORKDAYS(I61,M61,Holidays!$B$2:$B$23),IF(ISBLANK(M61),NETWORKDAYS(N61,S61,Holidays!$B$2:$B$23),NETWORKDAYS(N61+1,S61,Holidays!$B$2:$B$23)))))</f>
        <v/>
      </c>
      <c r="U61" s="39" t="str">
        <f t="shared" si="8"/>
        <v/>
      </c>
      <c r="V61" s="38" t="str">
        <f ca="1">IF(P61="N/A","N/A",IF(ISBLANK(I61),"N/A",IF(ISBLANK(S61),NETWORKDAYS(TODAY(),P61,Holidays!$B$2:$B$23),"")))</f>
        <v>N/A</v>
      </c>
      <c r="X61" s="40" t="str">
        <f t="shared" ca="1" si="9"/>
        <v/>
      </c>
      <c r="AC61" s="41" t="str">
        <f t="shared" si="5"/>
        <v/>
      </c>
      <c r="AD61" s="93"/>
      <c r="AH61" s="42" t="str">
        <f>IF(ISBLANK(AG61),"",NETWORKDAYS(AE61,AG61,Holidays!$B$2:$B$23))</f>
        <v/>
      </c>
    </row>
    <row r="62" spans="1:2734" x14ac:dyDescent="0.3">
      <c r="J62" s="42" t="str">
        <f t="shared" si="3"/>
        <v/>
      </c>
      <c r="K62" s="34" t="str">
        <f t="shared" si="0"/>
        <v/>
      </c>
      <c r="L62" s="32"/>
      <c r="O62" s="35" t="str">
        <f t="shared" si="7"/>
        <v>N/A</v>
      </c>
      <c r="P62" s="36" t="str">
        <f>IF(ISBLANK(I62),"N/A",IF(ISBLANK(M62),WORKDAY(I62,19,Holidays!$B$2:$B$23),IF(ISBLANK(N62),"N/A",WORKDAY(N62,20-NETWORKDAYS(I62,M62,Holidays!$B$2:$B$23),Holidays!$B$2:$B$23))))</f>
        <v>N/A</v>
      </c>
      <c r="Q62" s="37" t="str">
        <f>IFERROR(IF(P62&gt;0,WORKDAY(P62,-10,Holidays!$B$2:$B$23),""),"N/A")</f>
        <v>N/A</v>
      </c>
      <c r="R62" s="37" t="str">
        <f>IFERROR(IF(P62&gt;0,WORKDAY(P62,-5,Holidays!$B$2:$B$23),""),"N/A")</f>
        <v>N/A</v>
      </c>
      <c r="T62" s="39" t="str">
        <f>IF(ISBLANK(S62),"",IF(ISBLANK(M62),NETWORKDAYS(I62,S62,Holidays!$B$2:$B$23),SUM(NETWORKDAYS(I62,M62,Holidays!$B$2:$B$23),IF(ISBLANK(M62),NETWORKDAYS(N62,S62,Holidays!$B$2:$B$23),NETWORKDAYS(N62+1,S62,Holidays!$B$2:$B$23)))))</f>
        <v/>
      </c>
      <c r="U62" s="39" t="str">
        <f t="shared" si="8"/>
        <v/>
      </c>
      <c r="V62" s="38" t="str">
        <f ca="1">IF(P62="N/A","N/A",IF(ISBLANK(I62),"N/A",IF(ISBLANK(S62),NETWORKDAYS(TODAY(),P62,Holidays!$B$2:$B$23),"")))</f>
        <v>N/A</v>
      </c>
      <c r="X62" s="40" t="str">
        <f t="shared" ca="1" si="9"/>
        <v/>
      </c>
      <c r="AC62" s="41" t="str">
        <f t="shared" si="5"/>
        <v/>
      </c>
      <c r="AD62" s="93"/>
      <c r="AH62" s="42" t="str">
        <f>IF(ISBLANK(AG62),"",NETWORKDAYS(AE62,AG62,Holidays!$B$2:$B$23))</f>
        <v/>
      </c>
    </row>
    <row r="63" spans="1:2734" x14ac:dyDescent="0.3">
      <c r="J63" s="42" t="str">
        <f t="shared" si="3"/>
        <v/>
      </c>
      <c r="K63" s="34" t="str">
        <f t="shared" si="0"/>
        <v/>
      </c>
      <c r="L63" s="32"/>
      <c r="O63" s="35" t="str">
        <f t="shared" si="7"/>
        <v>N/A</v>
      </c>
      <c r="P63" s="36" t="str">
        <f>IF(ISBLANK(I63),"N/A",IF(ISBLANK(M63),WORKDAY(I63,19,Holidays!$B$2:$B$23),IF(ISBLANK(N63),"N/A",WORKDAY(N63,20-NETWORKDAYS(I63,M63,Holidays!$B$2:$B$23),Holidays!$B$2:$B$23))))</f>
        <v>N/A</v>
      </c>
      <c r="Q63" s="37" t="str">
        <f>IFERROR(IF(P63&gt;0,WORKDAY(P63,-10,Holidays!$B$2:$B$23),""),"N/A")</f>
        <v>N/A</v>
      </c>
      <c r="R63" s="37" t="str">
        <f>IFERROR(IF(P63&gt;0,WORKDAY(P63,-5,Holidays!$B$2:$B$23),""),"N/A")</f>
        <v>N/A</v>
      </c>
      <c r="T63" s="39" t="str">
        <f>IF(ISBLANK(S63),"",IF(ISBLANK(M63),NETWORKDAYS(I63,S63,Holidays!$B$2:$B$23),SUM(NETWORKDAYS(I63,M63,Holidays!$B$2:$B$23),IF(ISBLANK(M63),NETWORKDAYS(N63,S63,Holidays!$B$2:$B$23),NETWORKDAYS(N63+1,S63,Holidays!$B$2:$B$23)))))</f>
        <v/>
      </c>
      <c r="U63" s="39" t="str">
        <f t="shared" si="8"/>
        <v/>
      </c>
      <c r="V63" s="38" t="str">
        <f ca="1">IF(P63="N/A","N/A",IF(ISBLANK(I63),"N/A",IF(ISBLANK(S63),NETWORKDAYS(TODAY(),P63,Holidays!$B$2:$B$23),"")))</f>
        <v>N/A</v>
      </c>
      <c r="X63" s="40" t="str">
        <f t="shared" ca="1" si="9"/>
        <v/>
      </c>
      <c r="AC63" s="41" t="str">
        <f t="shared" si="5"/>
        <v/>
      </c>
      <c r="AD63" s="93"/>
      <c r="AH63" s="42" t="str">
        <f>IF(ISBLANK(AG63),"",NETWORKDAYS(AE63,AG63,Holidays!$B$2:$B$23))</f>
        <v/>
      </c>
    </row>
    <row r="64" spans="1:2734" x14ac:dyDescent="0.3">
      <c r="J64" s="42" t="str">
        <f t="shared" si="3"/>
        <v/>
      </c>
      <c r="K64" s="34" t="str">
        <f t="shared" si="0"/>
        <v/>
      </c>
      <c r="L64" s="32"/>
      <c r="O64" s="35" t="str">
        <f t="shared" si="7"/>
        <v>N/A</v>
      </c>
      <c r="P64" s="36" t="str">
        <f>IF(ISBLANK(I64),"N/A",IF(ISBLANK(M64),WORKDAY(I64,19,Holidays!$B$2:$B$23),IF(ISBLANK(N64),"N/A",WORKDAY(N64,20-NETWORKDAYS(I64,M64,Holidays!$B$2:$B$23),Holidays!$B$2:$B$23))))</f>
        <v>N/A</v>
      </c>
      <c r="Q64" s="37" t="str">
        <f>IFERROR(IF(P64&gt;0,WORKDAY(P64,-10,Holidays!$B$2:$B$23),""),"N/A")</f>
        <v>N/A</v>
      </c>
      <c r="R64" s="37" t="str">
        <f>IFERROR(IF(P64&gt;0,WORKDAY(P64,-5,Holidays!$B$2:$B$23),""),"N/A")</f>
        <v>N/A</v>
      </c>
      <c r="T64" s="39" t="str">
        <f>IF(ISBLANK(S64),"",IF(ISBLANK(M64),NETWORKDAYS(I64,S64,Holidays!$B$2:$B$23),SUM(NETWORKDAYS(I64,M64,Holidays!$B$2:$B$23),IF(ISBLANK(M64),NETWORKDAYS(N64,S64,Holidays!$B$2:$B$23),NETWORKDAYS(N64+1,S64,Holidays!$B$2:$B$23)))))</f>
        <v/>
      </c>
      <c r="U64" s="39" t="str">
        <f t="shared" si="8"/>
        <v/>
      </c>
      <c r="V64" s="38" t="str">
        <f ca="1">IF(P64="N/A","N/A",IF(ISBLANK(I64),"N/A",IF(ISBLANK(S64),NETWORKDAYS(TODAY(),P64,Holidays!$B$2:$B$23),"")))</f>
        <v>N/A</v>
      </c>
      <c r="X64" s="40" t="str">
        <f t="shared" ca="1" si="9"/>
        <v/>
      </c>
      <c r="AC64" s="41" t="str">
        <f t="shared" si="5"/>
        <v/>
      </c>
      <c r="AD64" s="93"/>
      <c r="AH64" s="42" t="str">
        <f>IF(ISBLANK(AG64),"",NETWORKDAYS(AE64,AG64,Holidays!$B$2:$B$23))</f>
        <v/>
      </c>
    </row>
    <row r="65" spans="10:34" x14ac:dyDescent="0.3">
      <c r="J65" s="42" t="str">
        <f t="shared" si="3"/>
        <v/>
      </c>
      <c r="K65" s="34" t="str">
        <f t="shared" si="0"/>
        <v/>
      </c>
      <c r="L65" s="32"/>
      <c r="O65" s="35" t="str">
        <f t="shared" si="7"/>
        <v>N/A</v>
      </c>
      <c r="P65" s="36" t="str">
        <f>IF(ISBLANK(I65),"N/A",IF(ISBLANK(M65),WORKDAY(I65,19,Holidays!$B$2:$B$23),IF(ISBLANK(N65),"N/A",WORKDAY(N65,20-NETWORKDAYS(I65,M65,Holidays!$B$2:$B$23),Holidays!$B$2:$B$23))))</f>
        <v>N/A</v>
      </c>
      <c r="Q65" s="37" t="str">
        <f>IFERROR(IF(P65&gt;0,WORKDAY(P65,-10,Holidays!$B$2:$B$23),""),"N/A")</f>
        <v>N/A</v>
      </c>
      <c r="R65" s="37" t="str">
        <f>IFERROR(IF(P65&gt;0,WORKDAY(P65,-5,Holidays!$B$2:$B$23),""),"N/A")</f>
        <v>N/A</v>
      </c>
      <c r="T65" s="39" t="str">
        <f>IF(ISBLANK(S65),"",IF(ISBLANK(M65),NETWORKDAYS(I65,S65,Holidays!$B$2:$B$23),SUM(NETWORKDAYS(I65,M65,Holidays!$B$2:$B$23),IF(ISBLANK(M65),NETWORKDAYS(N65,S65,Holidays!$B$2:$B$23),NETWORKDAYS(N65+1,S65,Holidays!$B$2:$B$23)))))</f>
        <v/>
      </c>
      <c r="U65" s="39" t="str">
        <f t="shared" si="8"/>
        <v/>
      </c>
      <c r="V65" s="38" t="str">
        <f ca="1">IF(P65="N/A","N/A",IF(ISBLANK(I65),"N/A",IF(ISBLANK(S65),NETWORKDAYS(TODAY(),P65,Holidays!$B$2:$B$23),"")))</f>
        <v>N/A</v>
      </c>
      <c r="X65" s="40" t="str">
        <f t="shared" ca="1" si="9"/>
        <v/>
      </c>
      <c r="AC65" s="41" t="str">
        <f t="shared" si="5"/>
        <v/>
      </c>
      <c r="AD65" s="93"/>
      <c r="AH65" s="42" t="str">
        <f>IF(ISBLANK(AG65),"",NETWORKDAYS(AE65,AG65,Holidays!$B$2:$B$23))</f>
        <v/>
      </c>
    </row>
    <row r="66" spans="10:34" x14ac:dyDescent="0.3">
      <c r="J66" s="42" t="str">
        <f t="shared" si="3"/>
        <v/>
      </c>
      <c r="K66" s="34" t="str">
        <f t="shared" ref="K66:K101" si="10">IF(I66&gt;0,TEXT(I66,"mmm"),"")</f>
        <v/>
      </c>
      <c r="L66" s="32"/>
      <c r="O66" s="35" t="str">
        <f t="shared" si="7"/>
        <v>N/A</v>
      </c>
      <c r="P66" s="36" t="str">
        <f>IF(ISBLANK(I66),"N/A",IF(ISBLANK(M66),WORKDAY(I66,19,Holidays!$B$2:$B$23),IF(ISBLANK(N66),"N/A",WORKDAY(N66,20-NETWORKDAYS(I66,M66,Holidays!$B$2:$B$23),Holidays!$B$2:$B$23))))</f>
        <v>N/A</v>
      </c>
      <c r="Q66" s="37" t="str">
        <f>IFERROR(IF(P66&gt;0,WORKDAY(P66,-10,Holidays!$B$2:$B$23),""),"N/A")</f>
        <v>N/A</v>
      </c>
      <c r="R66" s="37" t="str">
        <f>IFERROR(IF(P66&gt;0,WORKDAY(P66,-5,Holidays!$B$2:$B$23),""),"N/A")</f>
        <v>N/A</v>
      </c>
      <c r="T66" s="39" t="str">
        <f>IF(ISBLANK(S66),"",IF(ISBLANK(M66),NETWORKDAYS(I66,S66,Holidays!$B$2:$B$23),SUM(NETWORKDAYS(I66,M66,Holidays!$B$2:$B$23),IF(ISBLANK(M66),NETWORKDAYS(N66,S66,Holidays!$B$2:$B$23),NETWORKDAYS(N66+1,S66,Holidays!$B$2:$B$23)))))</f>
        <v/>
      </c>
      <c r="U66" s="39" t="str">
        <f t="shared" ref="U66:U101" si="11">IF(ISBLANK(S66),"",NETWORKDAYS(I66,S66))</f>
        <v/>
      </c>
      <c r="V66" s="38" t="str">
        <f ca="1">IF(P66="N/A","N/A",IF(ISBLANK(I66),"N/A",IF(ISBLANK(S66),NETWORKDAYS(TODAY(),P66,Holidays!$B$2:$B$23),"")))</f>
        <v>N/A</v>
      </c>
      <c r="X66" s="40" t="str">
        <f t="shared" ref="X66:X101" ca="1" si="12">IF(ISBLANK(I66),"",IF((P66&lt;S66),"Completed late",IF(AND((P66&gt;=S66),S66&gt;0),"Completed",IF(AND(ISBLANK(S66),P66&lt;TODAY()),"Active late",IF(AND(ISNUMBER(P66),P66&gt;=TODAY()),"Active",IF(AND(ISBLANK(N66),(ISBLANK(M66)=FALSE)),"On hold",IF(AND(N66&gt;0,P66&gt;=TODAY()),"Active","")))))))</f>
        <v/>
      </c>
      <c r="AC66" s="41" t="str">
        <f t="shared" si="5"/>
        <v/>
      </c>
      <c r="AD66" s="93"/>
      <c r="AH66" s="42" t="str">
        <f>IF(ISBLANK(AG66),"",NETWORKDAYS(AE66,AG66,Holidays!$B$2:$B$23))</f>
        <v/>
      </c>
    </row>
    <row r="67" spans="10:34" x14ac:dyDescent="0.3">
      <c r="J67" s="42" t="str">
        <f t="shared" ref="J67:J101" si="13">IF(ISBLANK(I67),"",WEEKNUM(I67)-5)</f>
        <v/>
      </c>
      <c r="K67" s="34" t="str">
        <f t="shared" si="10"/>
        <v/>
      </c>
      <c r="L67" s="32"/>
      <c r="O67" s="35" t="str">
        <f t="shared" si="7"/>
        <v>N/A</v>
      </c>
      <c r="P67" s="36" t="str">
        <f>IF(ISBLANK(I67),"N/A",IF(ISBLANK(M67),WORKDAY(I67,19,Holidays!$B$2:$B$23),IF(ISBLANK(N67),"N/A",WORKDAY(N67,20-NETWORKDAYS(I67,M67,Holidays!$B$2:$B$23),Holidays!$B$2:$B$23))))</f>
        <v>N/A</v>
      </c>
      <c r="Q67" s="37" t="str">
        <f>IFERROR(IF(P67&gt;0,WORKDAY(P67,-10,Holidays!$B$2:$B$23),""),"N/A")</f>
        <v>N/A</v>
      </c>
      <c r="R67" s="37" t="str">
        <f>IFERROR(IF(P67&gt;0,WORKDAY(P67,-5,Holidays!$B$2:$B$23),""),"N/A")</f>
        <v>N/A</v>
      </c>
      <c r="T67" s="39" t="str">
        <f>IF(ISBLANK(S67),"",IF(ISBLANK(M67),NETWORKDAYS(I67,S67,Holidays!$B$2:$B$23),SUM(NETWORKDAYS(I67,M67,Holidays!$B$2:$B$23),IF(ISBLANK(M67),NETWORKDAYS(N67,S67,Holidays!$B$2:$B$23),NETWORKDAYS(N67+1,S67,Holidays!$B$2:$B$23)))))</f>
        <v/>
      </c>
      <c r="U67" s="39" t="str">
        <f t="shared" si="11"/>
        <v/>
      </c>
      <c r="V67" s="38" t="str">
        <f ca="1">IF(P67="N/A","N/A",IF(ISBLANK(I67),"N/A",IF(ISBLANK(S67),NETWORKDAYS(TODAY(),P67,Holidays!$B$2:$B$23),"")))</f>
        <v>N/A</v>
      </c>
      <c r="X67" s="40" t="str">
        <f t="shared" ca="1" si="12"/>
        <v/>
      </c>
      <c r="AC67" s="41" t="str">
        <f t="shared" ref="AC67:AC101" si="14">IF(ISBLANK(AB67),"",AB67*24*25)</f>
        <v/>
      </c>
      <c r="AD67" s="93"/>
      <c r="AH67" s="42" t="str">
        <f>IF(ISBLANK(AG67),"",NETWORKDAYS(AE67,AG67,Holidays!$B$2:$B$23))</f>
        <v/>
      </c>
    </row>
    <row r="68" spans="10:34" x14ac:dyDescent="0.3">
      <c r="J68" s="42" t="str">
        <f t="shared" si="13"/>
        <v/>
      </c>
      <c r="K68" s="34" t="str">
        <f t="shared" si="10"/>
        <v/>
      </c>
      <c r="L68" s="32"/>
      <c r="O68" s="35" t="str">
        <f t="shared" si="7"/>
        <v>N/A</v>
      </c>
      <c r="P68" s="36" t="str">
        <f>IF(ISBLANK(I68),"N/A",IF(ISBLANK(M68),WORKDAY(I68,19,Holidays!$B$2:$B$23),IF(ISBLANK(N68),"N/A",WORKDAY(N68,20-NETWORKDAYS(I68,M68,Holidays!$B$2:$B$23),Holidays!$B$2:$B$23))))</f>
        <v>N/A</v>
      </c>
      <c r="Q68" s="37" t="str">
        <f>IFERROR(IF(P68&gt;0,WORKDAY(P68,-10,Holidays!$B$2:$B$23),""),"N/A")</f>
        <v>N/A</v>
      </c>
      <c r="R68" s="37" t="str">
        <f>IFERROR(IF(P68&gt;0,WORKDAY(P68,-5,Holidays!$B$2:$B$23),""),"N/A")</f>
        <v>N/A</v>
      </c>
      <c r="T68" s="39" t="str">
        <f>IF(ISBLANK(S68),"",IF(ISBLANK(M68),NETWORKDAYS(I68,S68,Holidays!$B$2:$B$23),SUM(NETWORKDAYS(I68,M68,Holidays!$B$2:$B$23),IF(ISBLANK(M68),NETWORKDAYS(N68,S68,Holidays!$B$2:$B$23),NETWORKDAYS(N68+1,S68,Holidays!$B$2:$B$23)))))</f>
        <v/>
      </c>
      <c r="U68" s="39" t="str">
        <f t="shared" si="11"/>
        <v/>
      </c>
      <c r="V68" s="38" t="str">
        <f ca="1">IF(P68="N/A","N/A",IF(ISBLANK(I68),"N/A",IF(ISBLANK(S68),NETWORKDAYS(TODAY(),P68,Holidays!$B$2:$B$23),"")))</f>
        <v>N/A</v>
      </c>
      <c r="X68" s="40" t="str">
        <f t="shared" ca="1" si="12"/>
        <v/>
      </c>
      <c r="AC68" s="41" t="str">
        <f t="shared" si="14"/>
        <v/>
      </c>
      <c r="AD68" s="93"/>
      <c r="AH68" s="42" t="str">
        <f>IF(ISBLANK(AG68),"",NETWORKDAYS(AE68,AG68,Holidays!$B$2:$B$23))</f>
        <v/>
      </c>
    </row>
    <row r="69" spans="10:34" x14ac:dyDescent="0.3">
      <c r="J69" s="42" t="str">
        <f t="shared" si="13"/>
        <v/>
      </c>
      <c r="K69" s="34" t="str">
        <f t="shared" si="10"/>
        <v/>
      </c>
      <c r="L69" s="32"/>
      <c r="O69" s="35" t="str">
        <f t="shared" ref="O69:O101" si="15">IF(ISBLANK(M69),"N/A",M69+28)</f>
        <v>N/A</v>
      </c>
      <c r="P69" s="36" t="str">
        <f>IF(ISBLANK(I69),"N/A",IF(ISBLANK(M69),WORKDAY(I69,19,Holidays!$B$2:$B$23),IF(ISBLANK(N69),"N/A",WORKDAY(N69,20-NETWORKDAYS(I69,M69,Holidays!$B$2:$B$23),Holidays!$B$2:$B$23))))</f>
        <v>N/A</v>
      </c>
      <c r="Q69" s="37" t="str">
        <f>IFERROR(IF(P69&gt;0,WORKDAY(P69,-10,Holidays!$B$2:$B$23),""),"N/A")</f>
        <v>N/A</v>
      </c>
      <c r="R69" s="37" t="str">
        <f>IFERROR(IF(P69&gt;0,WORKDAY(P69,-5,Holidays!$B$2:$B$23),""),"N/A")</f>
        <v>N/A</v>
      </c>
      <c r="T69" s="39" t="str">
        <f>IF(ISBLANK(S69),"",IF(ISBLANK(M69),NETWORKDAYS(I69,S69,Holidays!$B$2:$B$23),SUM(NETWORKDAYS(I69,M69,Holidays!$B$2:$B$23),IF(ISBLANK(M69),NETWORKDAYS(N69,S69,Holidays!$B$2:$B$23),NETWORKDAYS(N69+1,S69,Holidays!$B$2:$B$23)))))</f>
        <v/>
      </c>
      <c r="U69" s="39" t="str">
        <f t="shared" si="11"/>
        <v/>
      </c>
      <c r="V69" s="38" t="str">
        <f ca="1">IF(P69="N/A","N/A",IF(ISBLANK(I69),"N/A",IF(ISBLANK(S69),NETWORKDAYS(TODAY(),P69,Holidays!$B$2:$B$23),"")))</f>
        <v>N/A</v>
      </c>
      <c r="X69" s="40" t="str">
        <f t="shared" ca="1" si="12"/>
        <v/>
      </c>
      <c r="AC69" s="41" t="str">
        <f t="shared" si="14"/>
        <v/>
      </c>
      <c r="AD69" s="93"/>
      <c r="AH69" s="42" t="str">
        <f>IF(ISBLANK(AG69),"",NETWORKDAYS(AE69,AG69,Holidays!$B$2:$B$23))</f>
        <v/>
      </c>
    </row>
    <row r="70" spans="10:34" x14ac:dyDescent="0.3">
      <c r="J70" s="42" t="str">
        <f t="shared" si="13"/>
        <v/>
      </c>
      <c r="K70" s="34" t="str">
        <f t="shared" si="10"/>
        <v/>
      </c>
      <c r="L70" s="32"/>
      <c r="O70" s="35" t="str">
        <f t="shared" si="15"/>
        <v>N/A</v>
      </c>
      <c r="P70" s="36" t="str">
        <f>IF(ISBLANK(I70),"N/A",IF(ISBLANK(M70),WORKDAY(I70,19,Holidays!$B$2:$B$23),IF(ISBLANK(N70),"N/A",WORKDAY(N70,20-NETWORKDAYS(I70,M70,Holidays!$B$2:$B$23),Holidays!$B$2:$B$23))))</f>
        <v>N/A</v>
      </c>
      <c r="Q70" s="37" t="str">
        <f>IFERROR(IF(P70&gt;0,WORKDAY(P70,-10,Holidays!$B$2:$B$23),""),"N/A")</f>
        <v>N/A</v>
      </c>
      <c r="R70" s="37" t="str">
        <f>IFERROR(IF(P70&gt;0,WORKDAY(P70,-5,Holidays!$B$2:$B$23),""),"N/A")</f>
        <v>N/A</v>
      </c>
      <c r="T70" s="39" t="str">
        <f>IF(ISBLANK(S70),"",IF(ISBLANK(M70),NETWORKDAYS(I70,S70,Holidays!$B$2:$B$23),SUM(NETWORKDAYS(I70,M70,Holidays!$B$2:$B$23),IF(ISBLANK(M70),NETWORKDAYS(N70,S70,Holidays!$B$2:$B$23),NETWORKDAYS(N70+1,S70,Holidays!$B$2:$B$23)))))</f>
        <v/>
      </c>
      <c r="U70" s="39" t="str">
        <f t="shared" si="11"/>
        <v/>
      </c>
      <c r="V70" s="38" t="str">
        <f ca="1">IF(P70="N/A","N/A",IF(ISBLANK(I70),"N/A",IF(ISBLANK(S70),NETWORKDAYS(TODAY(),P70,Holidays!$B$2:$B$23),"")))</f>
        <v>N/A</v>
      </c>
      <c r="X70" s="40" t="str">
        <f t="shared" ca="1" si="12"/>
        <v/>
      </c>
      <c r="AC70" s="41" t="str">
        <f t="shared" si="14"/>
        <v/>
      </c>
      <c r="AD70" s="93"/>
      <c r="AH70" s="42" t="str">
        <f>IF(ISBLANK(AG70),"",NETWORKDAYS(AE70,AG70,Holidays!$B$2:$B$23))</f>
        <v/>
      </c>
    </row>
    <row r="71" spans="10:34" x14ac:dyDescent="0.3">
      <c r="J71" s="42" t="str">
        <f t="shared" si="13"/>
        <v/>
      </c>
      <c r="K71" s="34" t="str">
        <f t="shared" si="10"/>
        <v/>
      </c>
      <c r="L71" s="32"/>
      <c r="O71" s="35" t="str">
        <f t="shared" si="15"/>
        <v>N/A</v>
      </c>
      <c r="P71" s="36" t="str">
        <f>IF(ISBLANK(I71),"N/A",IF(ISBLANK(M71),WORKDAY(I71,19,Holidays!$B$2:$B$23),IF(ISBLANK(N71),"N/A",WORKDAY(N71,20-NETWORKDAYS(I71,M71,Holidays!$B$2:$B$23),Holidays!$B$2:$B$23))))</f>
        <v>N/A</v>
      </c>
      <c r="Q71" s="37" t="str">
        <f>IFERROR(IF(P71&gt;0,WORKDAY(P71,-10,Holidays!$B$2:$B$23),""),"N/A")</f>
        <v>N/A</v>
      </c>
      <c r="R71" s="37" t="str">
        <f>IFERROR(IF(P71&gt;0,WORKDAY(P71,-5,Holidays!$B$2:$B$23),""),"N/A")</f>
        <v>N/A</v>
      </c>
      <c r="T71" s="39" t="str">
        <f>IF(ISBLANK(S71),"",IF(ISBLANK(M71),NETWORKDAYS(I71,S71,Holidays!$B$2:$B$23),SUM(NETWORKDAYS(I71,M71,Holidays!$B$2:$B$23),IF(ISBLANK(M71),NETWORKDAYS(N71,S71,Holidays!$B$2:$B$23),NETWORKDAYS(N71+1,S71,Holidays!$B$2:$B$23)))))</f>
        <v/>
      </c>
      <c r="U71" s="39" t="str">
        <f t="shared" si="11"/>
        <v/>
      </c>
      <c r="V71" s="38" t="str">
        <f ca="1">IF(P71="N/A","N/A",IF(ISBLANK(I71),"N/A",IF(ISBLANK(S71),NETWORKDAYS(TODAY(),P71,Holidays!$B$2:$B$23),"")))</f>
        <v>N/A</v>
      </c>
      <c r="X71" s="40" t="str">
        <f t="shared" ca="1" si="12"/>
        <v/>
      </c>
      <c r="AC71" s="41" t="str">
        <f t="shared" si="14"/>
        <v/>
      </c>
      <c r="AD71" s="93"/>
      <c r="AH71" s="42" t="str">
        <f>IF(ISBLANK(AG71),"",NETWORKDAYS(AE71,AG71,Holidays!$B$2:$B$23))</f>
        <v/>
      </c>
    </row>
    <row r="72" spans="10:34" x14ac:dyDescent="0.3">
      <c r="J72" s="42" t="str">
        <f t="shared" si="13"/>
        <v/>
      </c>
      <c r="K72" s="34" t="str">
        <f t="shared" si="10"/>
        <v/>
      </c>
      <c r="L72" s="32"/>
      <c r="O72" s="35" t="str">
        <f t="shared" si="15"/>
        <v>N/A</v>
      </c>
      <c r="P72" s="36" t="str">
        <f>IF(ISBLANK(I72),"N/A",IF(ISBLANK(M72),WORKDAY(I72,19,Holidays!$B$2:$B$23),IF(ISBLANK(N72),"N/A",WORKDAY(N72,20-NETWORKDAYS(I72,M72,Holidays!$B$2:$B$23),Holidays!$B$2:$B$23))))</f>
        <v>N/A</v>
      </c>
      <c r="Q72" s="37" t="str">
        <f>IFERROR(IF(P72&gt;0,WORKDAY(P72,-10,Holidays!$B$2:$B$23),""),"N/A")</f>
        <v>N/A</v>
      </c>
      <c r="R72" s="37" t="str">
        <f>IFERROR(IF(P72&gt;0,WORKDAY(P72,-5,Holidays!$B$2:$B$23),""),"N/A")</f>
        <v>N/A</v>
      </c>
      <c r="T72" s="39" t="str">
        <f>IF(ISBLANK(S72),"",IF(ISBLANK(M72),NETWORKDAYS(I72,S72,Holidays!$B$2:$B$23),SUM(NETWORKDAYS(I72,M72,Holidays!$B$2:$B$23),IF(ISBLANK(M72),NETWORKDAYS(N72,S72,Holidays!$B$2:$B$23),NETWORKDAYS(N72+1,S72,Holidays!$B$2:$B$23)))))</f>
        <v/>
      </c>
      <c r="U72" s="39" t="str">
        <f t="shared" si="11"/>
        <v/>
      </c>
      <c r="V72" s="38" t="str">
        <f ca="1">IF(P72="N/A","N/A",IF(ISBLANK(I72),"N/A",IF(ISBLANK(S72),NETWORKDAYS(TODAY(),P72,Holidays!$B$2:$B$23),"")))</f>
        <v>N/A</v>
      </c>
      <c r="X72" s="40" t="str">
        <f t="shared" ca="1" si="12"/>
        <v/>
      </c>
      <c r="AC72" s="41" t="str">
        <f t="shared" si="14"/>
        <v/>
      </c>
      <c r="AD72" s="93"/>
      <c r="AH72" s="42" t="str">
        <f>IF(ISBLANK(AG72),"",NETWORKDAYS(AE72,AG72,Holidays!$B$2:$B$23))</f>
        <v/>
      </c>
    </row>
    <row r="73" spans="10:34" x14ac:dyDescent="0.3">
      <c r="J73" s="42" t="str">
        <f t="shared" si="13"/>
        <v/>
      </c>
      <c r="K73" s="34" t="str">
        <f t="shared" si="10"/>
        <v/>
      </c>
      <c r="L73" s="32"/>
      <c r="O73" s="35" t="str">
        <f t="shared" si="15"/>
        <v>N/A</v>
      </c>
      <c r="P73" s="36" t="str">
        <f>IF(ISBLANK(I73),"N/A",IF(ISBLANK(M73),WORKDAY(I73,19,Holidays!$B$2:$B$23),IF(ISBLANK(N73),"N/A",WORKDAY(N73,20-NETWORKDAYS(I73,M73,Holidays!$B$2:$B$23),Holidays!$B$2:$B$23))))</f>
        <v>N/A</v>
      </c>
      <c r="Q73" s="37" t="str">
        <f>IFERROR(IF(P73&gt;0,WORKDAY(P73,-10,Holidays!$B$2:$B$23),""),"N/A")</f>
        <v>N/A</v>
      </c>
      <c r="R73" s="37" t="str">
        <f>IFERROR(IF(P73&gt;0,WORKDAY(P73,-5,Holidays!$B$2:$B$23),""),"N/A")</f>
        <v>N/A</v>
      </c>
      <c r="T73" s="39" t="str">
        <f>IF(ISBLANK(S73),"",IF(ISBLANK(M73),NETWORKDAYS(I73,S73,Holidays!$B$2:$B$23),SUM(NETWORKDAYS(I73,M73,Holidays!$B$2:$B$23),IF(ISBLANK(M73),NETWORKDAYS(N73,S73,Holidays!$B$2:$B$23),NETWORKDAYS(N73+1,S73,Holidays!$B$2:$B$23)))))</f>
        <v/>
      </c>
      <c r="U73" s="39" t="str">
        <f t="shared" si="11"/>
        <v/>
      </c>
      <c r="V73" s="38" t="str">
        <f ca="1">IF(P73="N/A","N/A",IF(ISBLANK(I73),"N/A",IF(ISBLANK(S73),NETWORKDAYS(TODAY(),P73,Holidays!$B$2:$B$23),"")))</f>
        <v>N/A</v>
      </c>
      <c r="X73" s="40" t="str">
        <f t="shared" ca="1" si="12"/>
        <v/>
      </c>
      <c r="AC73" s="41" t="str">
        <f t="shared" si="14"/>
        <v/>
      </c>
      <c r="AD73" s="93"/>
      <c r="AH73" s="42" t="str">
        <f>IF(ISBLANK(AG73),"",NETWORKDAYS(AE73,AG73,Holidays!$B$2:$B$23))</f>
        <v/>
      </c>
    </row>
    <row r="74" spans="10:34" x14ac:dyDescent="0.3">
      <c r="J74" s="42" t="str">
        <f t="shared" si="13"/>
        <v/>
      </c>
      <c r="K74" s="34" t="str">
        <f t="shared" si="10"/>
        <v/>
      </c>
      <c r="L74" s="32"/>
      <c r="O74" s="35" t="str">
        <f t="shared" si="15"/>
        <v>N/A</v>
      </c>
      <c r="P74" s="36" t="str">
        <f>IF(ISBLANK(I74),"N/A",IF(ISBLANK(M74),WORKDAY(I74,19,Holidays!$B$2:$B$23),IF(ISBLANK(N74),"N/A",WORKDAY(N74,20-NETWORKDAYS(I74,M74,Holidays!$B$2:$B$23),Holidays!$B$2:$B$23))))</f>
        <v>N/A</v>
      </c>
      <c r="Q74" s="37" t="str">
        <f>IFERROR(IF(P74&gt;0,WORKDAY(P74,-10,Holidays!$B$2:$B$23),""),"N/A")</f>
        <v>N/A</v>
      </c>
      <c r="R74" s="37" t="str">
        <f>IFERROR(IF(P74&gt;0,WORKDAY(P74,-5,Holidays!$B$2:$B$23),""),"N/A")</f>
        <v>N/A</v>
      </c>
      <c r="T74" s="39" t="str">
        <f>IF(ISBLANK(S74),"",IF(ISBLANK(M74),NETWORKDAYS(I74,S74,Holidays!$B$2:$B$23),SUM(NETWORKDAYS(I74,M74,Holidays!$B$2:$B$23),IF(ISBLANK(M74),NETWORKDAYS(N74,S74,Holidays!$B$2:$B$23),NETWORKDAYS(N74+1,S74,Holidays!$B$2:$B$23)))))</f>
        <v/>
      </c>
      <c r="U74" s="39" t="str">
        <f t="shared" si="11"/>
        <v/>
      </c>
      <c r="V74" s="38" t="str">
        <f ca="1">IF(P74="N/A","N/A",IF(ISBLANK(I74),"N/A",IF(ISBLANK(S74),NETWORKDAYS(TODAY(),P74,Holidays!$B$2:$B$23),"")))</f>
        <v>N/A</v>
      </c>
      <c r="X74" s="40" t="str">
        <f t="shared" ca="1" si="12"/>
        <v/>
      </c>
      <c r="AC74" s="41" t="str">
        <f t="shared" si="14"/>
        <v/>
      </c>
      <c r="AD74" s="93"/>
      <c r="AH74" s="42" t="str">
        <f>IF(ISBLANK(AG74),"",NETWORKDAYS(AE74,AG74,Holidays!$B$2:$B$23))</f>
        <v/>
      </c>
    </row>
    <row r="75" spans="10:34" x14ac:dyDescent="0.3">
      <c r="J75" s="42" t="str">
        <f t="shared" si="13"/>
        <v/>
      </c>
      <c r="K75" s="34" t="str">
        <f t="shared" si="10"/>
        <v/>
      </c>
      <c r="L75" s="32"/>
      <c r="O75" s="35" t="str">
        <f t="shared" si="15"/>
        <v>N/A</v>
      </c>
      <c r="P75" s="36" t="str">
        <f>IF(ISBLANK(I75),"N/A",IF(ISBLANK(M75),WORKDAY(I75,19,Holidays!$B$2:$B$23),IF(ISBLANK(N75),"N/A",WORKDAY(N75,20-NETWORKDAYS(I75,M75,Holidays!$B$2:$B$23),Holidays!$B$2:$B$23))))</f>
        <v>N/A</v>
      </c>
      <c r="Q75" s="37" t="str">
        <f>IFERROR(IF(P75&gt;0,WORKDAY(P75,-10,Holidays!$B$2:$B$23),""),"N/A")</f>
        <v>N/A</v>
      </c>
      <c r="R75" s="37" t="str">
        <f>IFERROR(IF(P75&gt;0,WORKDAY(P75,-5,Holidays!$B$2:$B$23),""),"N/A")</f>
        <v>N/A</v>
      </c>
      <c r="T75" s="39" t="str">
        <f>IF(ISBLANK(S75),"",IF(ISBLANK(M75),NETWORKDAYS(I75,S75,Holidays!$B$2:$B$23),SUM(NETWORKDAYS(I75,M75,Holidays!$B$2:$B$23),IF(ISBLANK(M75),NETWORKDAYS(N75,S75,Holidays!$B$2:$B$23),NETWORKDAYS(N75+1,S75,Holidays!$B$2:$B$23)))))</f>
        <v/>
      </c>
      <c r="U75" s="39" t="str">
        <f t="shared" si="11"/>
        <v/>
      </c>
      <c r="V75" s="38" t="str">
        <f ca="1">IF(P75="N/A","N/A",IF(ISBLANK(I75),"N/A",IF(ISBLANK(S75),NETWORKDAYS(TODAY(),P75,Holidays!$B$2:$B$23),"")))</f>
        <v>N/A</v>
      </c>
      <c r="X75" s="40" t="str">
        <f t="shared" ca="1" si="12"/>
        <v/>
      </c>
      <c r="AC75" s="41" t="str">
        <f t="shared" si="14"/>
        <v/>
      </c>
      <c r="AD75" s="93"/>
      <c r="AH75" s="42" t="str">
        <f>IF(ISBLANK(AG75),"",NETWORKDAYS(AE75,AG75,Holidays!$B$2:$B$23))</f>
        <v/>
      </c>
    </row>
    <row r="76" spans="10:34" x14ac:dyDescent="0.3">
      <c r="J76" s="42" t="str">
        <f t="shared" si="13"/>
        <v/>
      </c>
      <c r="K76" s="34" t="str">
        <f t="shared" si="10"/>
        <v/>
      </c>
      <c r="L76" s="32"/>
      <c r="O76" s="35" t="str">
        <f t="shared" si="15"/>
        <v>N/A</v>
      </c>
      <c r="P76" s="36" t="str">
        <f>IF(ISBLANK(I76),"N/A",IF(ISBLANK(M76),WORKDAY(I76,19,Holidays!$B$2:$B$23),IF(ISBLANK(N76),"N/A",WORKDAY(N76,20-NETWORKDAYS(I76,M76,Holidays!$B$2:$B$23),Holidays!$B$2:$B$23))))</f>
        <v>N/A</v>
      </c>
      <c r="Q76" s="37" t="str">
        <f>IFERROR(IF(P76&gt;0,WORKDAY(P76,-10,Holidays!$B$2:$B$23),""),"N/A")</f>
        <v>N/A</v>
      </c>
      <c r="R76" s="37" t="str">
        <f>IFERROR(IF(P76&gt;0,WORKDAY(P76,-5,Holidays!$B$2:$B$23),""),"N/A")</f>
        <v>N/A</v>
      </c>
      <c r="T76" s="39" t="str">
        <f>IF(ISBLANK(S76),"",IF(ISBLANK(M76),NETWORKDAYS(I76,S76,Holidays!$B$2:$B$23),SUM(NETWORKDAYS(I76,M76,Holidays!$B$2:$B$23),IF(ISBLANK(M76),NETWORKDAYS(N76,S76,Holidays!$B$2:$B$23),NETWORKDAYS(N76+1,S76,Holidays!$B$2:$B$23)))))</f>
        <v/>
      </c>
      <c r="U76" s="39" t="str">
        <f t="shared" si="11"/>
        <v/>
      </c>
      <c r="V76" s="38" t="str">
        <f ca="1">IF(P76="N/A","N/A",IF(ISBLANK(I76),"N/A",IF(ISBLANK(S76),NETWORKDAYS(TODAY(),P76,Holidays!$B$2:$B$23),"")))</f>
        <v>N/A</v>
      </c>
      <c r="X76" s="40" t="str">
        <f t="shared" ca="1" si="12"/>
        <v/>
      </c>
      <c r="AC76" s="41" t="str">
        <f t="shared" si="14"/>
        <v/>
      </c>
      <c r="AD76" s="93"/>
      <c r="AH76" s="42" t="str">
        <f>IF(ISBLANK(AG76),"",NETWORKDAYS(AE76,AG76,Holidays!$B$2:$B$23))</f>
        <v/>
      </c>
    </row>
    <row r="77" spans="10:34" x14ac:dyDescent="0.3">
      <c r="J77" s="42" t="str">
        <f t="shared" si="13"/>
        <v/>
      </c>
      <c r="K77" s="34" t="str">
        <f t="shared" si="10"/>
        <v/>
      </c>
      <c r="L77" s="32"/>
      <c r="O77" s="35" t="str">
        <f t="shared" si="15"/>
        <v>N/A</v>
      </c>
      <c r="P77" s="36" t="str">
        <f>IF(ISBLANK(I77),"N/A",IF(ISBLANK(M77),WORKDAY(I77,19,Holidays!$B$2:$B$23),IF(ISBLANK(N77),"N/A",WORKDAY(N77,20-NETWORKDAYS(I77,M77,Holidays!$B$2:$B$23),Holidays!$B$2:$B$23))))</f>
        <v>N/A</v>
      </c>
      <c r="Q77" s="37" t="str">
        <f>IFERROR(IF(P77&gt;0,WORKDAY(P77,-10,Holidays!$B$2:$B$23),""),"N/A")</f>
        <v>N/A</v>
      </c>
      <c r="R77" s="37" t="str">
        <f>IFERROR(IF(P77&gt;0,WORKDAY(P77,-5,Holidays!$B$2:$B$23),""),"N/A")</f>
        <v>N/A</v>
      </c>
      <c r="T77" s="39" t="str">
        <f>IF(ISBLANK(S77),"",IF(ISBLANK(M77),NETWORKDAYS(I77,S77,Holidays!$B$2:$B$23),SUM(NETWORKDAYS(I77,M77,Holidays!$B$2:$B$23),IF(ISBLANK(M77),NETWORKDAYS(N77,S77,Holidays!$B$2:$B$23),NETWORKDAYS(N77+1,S77,Holidays!$B$2:$B$23)))))</f>
        <v/>
      </c>
      <c r="U77" s="39" t="str">
        <f t="shared" si="11"/>
        <v/>
      </c>
      <c r="V77" s="38" t="str">
        <f ca="1">IF(P77="N/A","N/A",IF(ISBLANK(I77),"N/A",IF(ISBLANK(S77),NETWORKDAYS(TODAY(),P77,Holidays!$B$2:$B$23),"")))</f>
        <v>N/A</v>
      </c>
      <c r="X77" s="40" t="str">
        <f t="shared" ca="1" si="12"/>
        <v/>
      </c>
      <c r="AC77" s="41" t="str">
        <f t="shared" si="14"/>
        <v/>
      </c>
      <c r="AD77" s="93"/>
      <c r="AH77" s="42" t="str">
        <f>IF(ISBLANK(AG77),"",NETWORKDAYS(AE77,AG77,Holidays!$B$2:$B$23))</f>
        <v/>
      </c>
    </row>
    <row r="78" spans="10:34" x14ac:dyDescent="0.3">
      <c r="J78" s="42" t="str">
        <f t="shared" si="13"/>
        <v/>
      </c>
      <c r="K78" s="34" t="str">
        <f t="shared" si="10"/>
        <v/>
      </c>
      <c r="L78" s="32"/>
      <c r="O78" s="35" t="str">
        <f t="shared" si="15"/>
        <v>N/A</v>
      </c>
      <c r="P78" s="36" t="str">
        <f>IF(ISBLANK(I78),"N/A",IF(ISBLANK(M78),WORKDAY(I78,19,Holidays!$B$2:$B$23),IF(ISBLANK(N78),"N/A",WORKDAY(N78,20-NETWORKDAYS(I78,M78,Holidays!$B$2:$B$23),Holidays!$B$2:$B$23))))</f>
        <v>N/A</v>
      </c>
      <c r="Q78" s="37" t="str">
        <f>IFERROR(IF(P78&gt;0,WORKDAY(P78,-10,Holidays!$B$2:$B$23),""),"N/A")</f>
        <v>N/A</v>
      </c>
      <c r="R78" s="37" t="str">
        <f>IFERROR(IF(P78&gt;0,WORKDAY(P78,-5,Holidays!$B$2:$B$23),""),"N/A")</f>
        <v>N/A</v>
      </c>
      <c r="T78" s="39" t="str">
        <f>IF(ISBLANK(S78),"",IF(ISBLANK(M78),NETWORKDAYS(I78,S78,Holidays!$B$2:$B$23),SUM(NETWORKDAYS(I78,M78,Holidays!$B$2:$B$23),IF(ISBLANK(M78),NETWORKDAYS(N78,S78,Holidays!$B$2:$B$23),NETWORKDAYS(N78+1,S78,Holidays!$B$2:$B$23)))))</f>
        <v/>
      </c>
      <c r="U78" s="39" t="str">
        <f t="shared" si="11"/>
        <v/>
      </c>
      <c r="V78" s="38" t="str">
        <f ca="1">IF(P78="N/A","N/A",IF(ISBLANK(I78),"N/A",IF(ISBLANK(S78),NETWORKDAYS(TODAY(),P78,Holidays!$B$2:$B$23),"")))</f>
        <v>N/A</v>
      </c>
      <c r="X78" s="40" t="str">
        <f t="shared" ca="1" si="12"/>
        <v/>
      </c>
      <c r="AC78" s="41" t="str">
        <f t="shared" si="14"/>
        <v/>
      </c>
      <c r="AD78" s="93"/>
      <c r="AH78" s="42" t="str">
        <f>IF(ISBLANK(AG78),"",NETWORKDAYS(AE78,AG78,Holidays!$B$2:$B$23))</f>
        <v/>
      </c>
    </row>
    <row r="79" spans="10:34" x14ac:dyDescent="0.3">
      <c r="J79" s="42" t="str">
        <f t="shared" si="13"/>
        <v/>
      </c>
      <c r="K79" s="34" t="str">
        <f t="shared" si="10"/>
        <v/>
      </c>
      <c r="L79" s="32"/>
      <c r="O79" s="35" t="str">
        <f t="shared" si="15"/>
        <v>N/A</v>
      </c>
      <c r="P79" s="36" t="str">
        <f>IF(ISBLANK(I79),"N/A",IF(ISBLANK(M79),WORKDAY(I79,19,Holidays!$B$2:$B$23),IF(ISBLANK(N79),"N/A",WORKDAY(N79,20-NETWORKDAYS(I79,M79,Holidays!$B$2:$B$23),Holidays!$B$2:$B$23))))</f>
        <v>N/A</v>
      </c>
      <c r="Q79" s="37" t="str">
        <f>IFERROR(IF(P79&gt;0,WORKDAY(P79,-10,Holidays!$B$2:$B$23),""),"N/A")</f>
        <v>N/A</v>
      </c>
      <c r="R79" s="37" t="str">
        <f>IFERROR(IF(P79&gt;0,WORKDAY(P79,-5,Holidays!$B$2:$B$23),""),"N/A")</f>
        <v>N/A</v>
      </c>
      <c r="T79" s="39" t="str">
        <f>IF(ISBLANK(S79),"",IF(ISBLANK(M79),NETWORKDAYS(I79,S79,Holidays!$B$2:$B$23),SUM(NETWORKDAYS(I79,M79,Holidays!$B$2:$B$23),IF(ISBLANK(M79),NETWORKDAYS(N79,S79,Holidays!$B$2:$B$23),NETWORKDAYS(N79+1,S79,Holidays!$B$2:$B$23)))))</f>
        <v/>
      </c>
      <c r="U79" s="39" t="str">
        <f t="shared" si="11"/>
        <v/>
      </c>
      <c r="V79" s="38" t="str">
        <f ca="1">IF(P79="N/A","N/A",IF(ISBLANK(I79),"N/A",IF(ISBLANK(S79),NETWORKDAYS(TODAY(),P79,Holidays!$B$2:$B$23),"")))</f>
        <v>N/A</v>
      </c>
      <c r="X79" s="40" t="str">
        <f t="shared" ca="1" si="12"/>
        <v/>
      </c>
      <c r="AC79" s="41" t="str">
        <f t="shared" si="14"/>
        <v/>
      </c>
      <c r="AD79" s="93"/>
      <c r="AH79" s="42" t="str">
        <f>IF(ISBLANK(AG79),"",NETWORKDAYS(AE79,AG79,Holidays!$B$2:$B$23))</f>
        <v/>
      </c>
    </row>
    <row r="80" spans="10:34" x14ac:dyDescent="0.3">
      <c r="J80" s="42" t="str">
        <f t="shared" si="13"/>
        <v/>
      </c>
      <c r="K80" s="34" t="str">
        <f t="shared" si="10"/>
        <v/>
      </c>
      <c r="L80" s="32"/>
      <c r="O80" s="35" t="str">
        <f t="shared" si="15"/>
        <v>N/A</v>
      </c>
      <c r="P80" s="36" t="str">
        <f>IF(ISBLANK(I80),"N/A",IF(ISBLANK(M80),WORKDAY(I80,19,Holidays!$B$2:$B$23),IF(ISBLANK(N80),"N/A",WORKDAY(N80,20-NETWORKDAYS(I80,M80,Holidays!$B$2:$B$23),Holidays!$B$2:$B$23))))</f>
        <v>N/A</v>
      </c>
      <c r="Q80" s="37" t="str">
        <f>IFERROR(IF(P80&gt;0,WORKDAY(P80,-10,Holidays!$B$2:$B$23),""),"N/A")</f>
        <v>N/A</v>
      </c>
      <c r="R80" s="37" t="str">
        <f>IFERROR(IF(P80&gt;0,WORKDAY(P80,-5,Holidays!$B$2:$B$23),""),"N/A")</f>
        <v>N/A</v>
      </c>
      <c r="T80" s="39" t="str">
        <f>IF(ISBLANK(S80),"",IF(ISBLANK(M80),NETWORKDAYS(I80,S80,Holidays!$B$2:$B$23),SUM(NETWORKDAYS(I80,M80,Holidays!$B$2:$B$23),IF(ISBLANK(M80),NETWORKDAYS(N80,S80,Holidays!$B$2:$B$23),NETWORKDAYS(N80+1,S80,Holidays!$B$2:$B$23)))))</f>
        <v/>
      </c>
      <c r="U80" s="39" t="str">
        <f t="shared" si="11"/>
        <v/>
      </c>
      <c r="V80" s="38" t="str">
        <f ca="1">IF(P80="N/A","N/A",IF(ISBLANK(I80),"N/A",IF(ISBLANK(S80),NETWORKDAYS(TODAY(),P80,Holidays!$B$2:$B$23),"")))</f>
        <v>N/A</v>
      </c>
      <c r="X80" s="40" t="str">
        <f t="shared" ca="1" si="12"/>
        <v/>
      </c>
      <c r="AC80" s="41" t="str">
        <f t="shared" si="14"/>
        <v/>
      </c>
      <c r="AD80" s="93"/>
      <c r="AH80" s="42" t="str">
        <f>IF(ISBLANK(AG80),"",NETWORKDAYS(AE80,AG80,Holidays!$B$2:$B$23))</f>
        <v/>
      </c>
    </row>
    <row r="81" spans="10:34" x14ac:dyDescent="0.3">
      <c r="J81" s="42" t="str">
        <f t="shared" si="13"/>
        <v/>
      </c>
      <c r="K81" s="34" t="str">
        <f t="shared" si="10"/>
        <v/>
      </c>
      <c r="L81" s="32"/>
      <c r="O81" s="35" t="str">
        <f t="shared" si="15"/>
        <v>N/A</v>
      </c>
      <c r="P81" s="36" t="str">
        <f>IF(ISBLANK(I81),"N/A",IF(ISBLANK(M81),WORKDAY(I81,19,Holidays!$B$2:$B$23),IF(ISBLANK(N81),"N/A",WORKDAY(N81,20-NETWORKDAYS(I81,M81,Holidays!$B$2:$B$23),Holidays!$B$2:$B$23))))</f>
        <v>N/A</v>
      </c>
      <c r="Q81" s="37" t="str">
        <f>IFERROR(IF(P81&gt;0,WORKDAY(P81,-10,Holidays!$B$2:$B$23),""),"N/A")</f>
        <v>N/A</v>
      </c>
      <c r="R81" s="37" t="str">
        <f>IFERROR(IF(P81&gt;0,WORKDAY(P81,-5,Holidays!$B$2:$B$23),""),"N/A")</f>
        <v>N/A</v>
      </c>
      <c r="T81" s="39" t="str">
        <f>IF(ISBLANK(S81),"",IF(ISBLANK(M81),NETWORKDAYS(I81,S81,Holidays!$B$2:$B$23),SUM(NETWORKDAYS(I81,M81,Holidays!$B$2:$B$23),IF(ISBLANK(M81),NETWORKDAYS(N81,S81,Holidays!$B$2:$B$23),NETWORKDAYS(N81+1,S81,Holidays!$B$2:$B$23)))))</f>
        <v/>
      </c>
      <c r="U81" s="39" t="str">
        <f t="shared" si="11"/>
        <v/>
      </c>
      <c r="V81" s="38" t="str">
        <f ca="1">IF(P81="N/A","N/A",IF(ISBLANK(I81),"N/A",IF(ISBLANK(S81),NETWORKDAYS(TODAY(),P81,Holidays!$B$2:$B$23),"")))</f>
        <v>N/A</v>
      </c>
      <c r="X81" s="40" t="str">
        <f t="shared" ca="1" si="12"/>
        <v/>
      </c>
      <c r="AC81" s="41" t="str">
        <f t="shared" si="14"/>
        <v/>
      </c>
      <c r="AD81" s="93"/>
      <c r="AH81" s="42" t="str">
        <f>IF(ISBLANK(AG81),"",NETWORKDAYS(AE81,AG81,Holidays!$B$2:$B$23))</f>
        <v/>
      </c>
    </row>
    <row r="82" spans="10:34" x14ac:dyDescent="0.3">
      <c r="J82" s="42" t="str">
        <f t="shared" si="13"/>
        <v/>
      </c>
      <c r="K82" s="34" t="str">
        <f t="shared" si="10"/>
        <v/>
      </c>
      <c r="L82" s="32"/>
      <c r="O82" s="35" t="str">
        <f t="shared" si="15"/>
        <v>N/A</v>
      </c>
      <c r="P82" s="36" t="str">
        <f>IF(ISBLANK(I82),"N/A",IF(ISBLANK(M82),WORKDAY(I82,19,Holidays!$B$2:$B$23),IF(ISBLANK(N82),"N/A",WORKDAY(N82,20-NETWORKDAYS(I82,M82,Holidays!$B$2:$B$23),Holidays!$B$2:$B$23))))</f>
        <v>N/A</v>
      </c>
      <c r="Q82" s="37" t="str">
        <f>IFERROR(IF(P82&gt;0,WORKDAY(P82,-10,Holidays!$B$2:$B$23),""),"N/A")</f>
        <v>N/A</v>
      </c>
      <c r="R82" s="37" t="str">
        <f>IFERROR(IF(P82&gt;0,WORKDAY(P82,-5,Holidays!$B$2:$B$23),""),"N/A")</f>
        <v>N/A</v>
      </c>
      <c r="T82" s="39" t="str">
        <f>IF(ISBLANK(S82),"",IF(ISBLANK(M82),NETWORKDAYS(I82,S82,Holidays!$B$2:$B$23),SUM(NETWORKDAYS(I82,M82,Holidays!$B$2:$B$23),IF(ISBLANK(M82),NETWORKDAYS(N82,S82,Holidays!$B$2:$B$23),NETWORKDAYS(N82+1,S82,Holidays!$B$2:$B$23)))))</f>
        <v/>
      </c>
      <c r="U82" s="39" t="str">
        <f t="shared" si="11"/>
        <v/>
      </c>
      <c r="V82" s="38" t="str">
        <f ca="1">IF(P82="N/A","N/A",IF(ISBLANK(I82),"N/A",IF(ISBLANK(S82),NETWORKDAYS(TODAY(),P82,Holidays!$B$2:$B$23),"")))</f>
        <v>N/A</v>
      </c>
      <c r="X82" s="40" t="str">
        <f t="shared" ca="1" si="12"/>
        <v/>
      </c>
      <c r="AC82" s="41" t="str">
        <f t="shared" si="14"/>
        <v/>
      </c>
      <c r="AD82" s="93"/>
      <c r="AH82" s="42" t="str">
        <f>IF(ISBLANK(AG82),"",NETWORKDAYS(AE82,AG82,Holidays!$B$2:$B$23))</f>
        <v/>
      </c>
    </row>
    <row r="83" spans="10:34" x14ac:dyDescent="0.3">
      <c r="J83" s="42" t="str">
        <f t="shared" si="13"/>
        <v/>
      </c>
      <c r="K83" s="34" t="str">
        <f t="shared" si="10"/>
        <v/>
      </c>
      <c r="L83" s="32"/>
      <c r="O83" s="35" t="str">
        <f t="shared" si="15"/>
        <v>N/A</v>
      </c>
      <c r="P83" s="36" t="str">
        <f>IF(ISBLANK(I83),"N/A",IF(ISBLANK(M83),WORKDAY(I83,19,Holidays!$B$2:$B$23),IF(ISBLANK(N83),"N/A",WORKDAY(N83,20-NETWORKDAYS(I83,M83,Holidays!$B$2:$B$23),Holidays!$B$2:$B$23))))</f>
        <v>N/A</v>
      </c>
      <c r="Q83" s="37" t="str">
        <f>IFERROR(IF(P83&gt;0,WORKDAY(P83,-10,Holidays!$B$2:$B$23),""),"N/A")</f>
        <v>N/A</v>
      </c>
      <c r="R83" s="37" t="str">
        <f>IFERROR(IF(P83&gt;0,WORKDAY(P83,-5,Holidays!$B$2:$B$23),""),"N/A")</f>
        <v>N/A</v>
      </c>
      <c r="T83" s="39" t="str">
        <f>IF(ISBLANK(S83),"",IF(ISBLANK(M83),NETWORKDAYS(I83,S83,Holidays!$B$2:$B$23),SUM(NETWORKDAYS(I83,M83,Holidays!$B$2:$B$23),IF(ISBLANK(M83),NETWORKDAYS(N83,S83,Holidays!$B$2:$B$23),NETWORKDAYS(N83+1,S83,Holidays!$B$2:$B$23)))))</f>
        <v/>
      </c>
      <c r="U83" s="39" t="str">
        <f t="shared" si="11"/>
        <v/>
      </c>
      <c r="V83" s="38" t="str">
        <f ca="1">IF(P83="N/A","N/A",IF(ISBLANK(I83),"N/A",IF(ISBLANK(S83),NETWORKDAYS(TODAY(),P83,Holidays!$B$2:$B$23),"")))</f>
        <v>N/A</v>
      </c>
      <c r="X83" s="40" t="str">
        <f t="shared" ca="1" si="12"/>
        <v/>
      </c>
      <c r="AC83" s="41" t="str">
        <f t="shared" si="14"/>
        <v/>
      </c>
      <c r="AD83" s="93"/>
      <c r="AH83" s="42" t="str">
        <f>IF(ISBLANK(AG83),"",NETWORKDAYS(AE83,AG83,Holidays!$B$2:$B$23))</f>
        <v/>
      </c>
    </row>
    <row r="84" spans="10:34" x14ac:dyDescent="0.3">
      <c r="J84" s="42" t="str">
        <f t="shared" si="13"/>
        <v/>
      </c>
      <c r="K84" s="34" t="str">
        <f t="shared" si="10"/>
        <v/>
      </c>
      <c r="L84" s="32"/>
      <c r="O84" s="35" t="str">
        <f t="shared" si="15"/>
        <v>N/A</v>
      </c>
      <c r="P84" s="36" t="str">
        <f>IF(ISBLANK(I84),"N/A",IF(ISBLANK(M84),WORKDAY(I84,19,Holidays!$B$2:$B$23),IF(ISBLANK(N84),"N/A",WORKDAY(N84,20-NETWORKDAYS(I84,M84,Holidays!$B$2:$B$23),Holidays!$B$2:$B$23))))</f>
        <v>N/A</v>
      </c>
      <c r="Q84" s="37" t="str">
        <f>IFERROR(IF(P84&gt;0,WORKDAY(P84,-10,Holidays!$B$2:$B$23),""),"N/A")</f>
        <v>N/A</v>
      </c>
      <c r="R84" s="37" t="str">
        <f>IFERROR(IF(P84&gt;0,WORKDAY(P84,-5,Holidays!$B$2:$B$23),""),"N/A")</f>
        <v>N/A</v>
      </c>
      <c r="T84" s="39" t="str">
        <f>IF(ISBLANK(S84),"",IF(ISBLANK(M84),NETWORKDAYS(I84,S84,Holidays!$B$2:$B$23),SUM(NETWORKDAYS(I84,M84,Holidays!$B$2:$B$23),IF(ISBLANK(M84),NETWORKDAYS(N84,S84,Holidays!$B$2:$B$23),NETWORKDAYS(N84+1,S84,Holidays!$B$2:$B$23)))))</f>
        <v/>
      </c>
      <c r="U84" s="39" t="str">
        <f t="shared" si="11"/>
        <v/>
      </c>
      <c r="V84" s="38" t="str">
        <f ca="1">IF(P84="N/A","N/A",IF(ISBLANK(I84),"N/A",IF(ISBLANK(S84),NETWORKDAYS(TODAY(),P84,Holidays!$B$2:$B$23),"")))</f>
        <v>N/A</v>
      </c>
      <c r="X84" s="40" t="str">
        <f t="shared" ca="1" si="12"/>
        <v/>
      </c>
      <c r="AC84" s="41" t="str">
        <f t="shared" si="14"/>
        <v/>
      </c>
      <c r="AD84" s="93"/>
      <c r="AH84" s="42" t="str">
        <f>IF(ISBLANK(AG84),"",NETWORKDAYS(AE84,AG84,Holidays!$B$2:$B$23))</f>
        <v/>
      </c>
    </row>
    <row r="85" spans="10:34" x14ac:dyDescent="0.3">
      <c r="J85" s="42" t="str">
        <f t="shared" si="13"/>
        <v/>
      </c>
      <c r="K85" s="34" t="str">
        <f t="shared" si="10"/>
        <v/>
      </c>
      <c r="L85" s="32"/>
      <c r="O85" s="35" t="str">
        <f t="shared" si="15"/>
        <v>N/A</v>
      </c>
      <c r="P85" s="36" t="str">
        <f>IF(ISBLANK(I85),"N/A",IF(ISBLANK(M85),WORKDAY(I85,19,Holidays!$B$2:$B$23),IF(ISBLANK(N85),"N/A",WORKDAY(N85,20-NETWORKDAYS(I85,M85,Holidays!$B$2:$B$23),Holidays!$B$2:$B$23))))</f>
        <v>N/A</v>
      </c>
      <c r="Q85" s="37" t="str">
        <f>IFERROR(IF(P85&gt;0,WORKDAY(P85,-10,Holidays!$B$2:$B$23),""),"N/A")</f>
        <v>N/A</v>
      </c>
      <c r="R85" s="37" t="str">
        <f>IFERROR(IF(P85&gt;0,WORKDAY(P85,-5,Holidays!$B$2:$B$23),""),"N/A")</f>
        <v>N/A</v>
      </c>
      <c r="T85" s="39" t="str">
        <f>IF(ISBLANK(S85),"",IF(ISBLANK(M85),NETWORKDAYS(I85,S85,Holidays!$B$2:$B$23),SUM(NETWORKDAYS(I85,M85,Holidays!$B$2:$B$23),IF(ISBLANK(M85),NETWORKDAYS(N85,S85,Holidays!$B$2:$B$23),NETWORKDAYS(N85+1,S85,Holidays!$B$2:$B$23)))))</f>
        <v/>
      </c>
      <c r="U85" s="39" t="str">
        <f t="shared" si="11"/>
        <v/>
      </c>
      <c r="V85" s="38" t="str">
        <f ca="1">IF(P85="N/A","N/A",IF(ISBLANK(I85),"N/A",IF(ISBLANK(S85),NETWORKDAYS(TODAY(),P85,Holidays!$B$2:$B$23),"")))</f>
        <v>N/A</v>
      </c>
      <c r="X85" s="40" t="str">
        <f t="shared" ca="1" si="12"/>
        <v/>
      </c>
      <c r="AC85" s="41" t="str">
        <f t="shared" si="14"/>
        <v/>
      </c>
      <c r="AD85" s="93"/>
      <c r="AH85" s="42" t="str">
        <f>IF(ISBLANK(AG85),"",NETWORKDAYS(AE85,AG85,Holidays!$B$2:$B$23))</f>
        <v/>
      </c>
    </row>
    <row r="86" spans="10:34" x14ac:dyDescent="0.3">
      <c r="J86" s="42" t="str">
        <f t="shared" si="13"/>
        <v/>
      </c>
      <c r="K86" s="34" t="str">
        <f t="shared" si="10"/>
        <v/>
      </c>
      <c r="L86" s="32"/>
      <c r="O86" s="35" t="str">
        <f t="shared" si="15"/>
        <v>N/A</v>
      </c>
      <c r="P86" s="36" t="str">
        <f>IF(ISBLANK(I86),"N/A",IF(ISBLANK(M86),WORKDAY(I86,19,Holidays!$B$2:$B$23),IF(ISBLANK(N86),"N/A",WORKDAY(N86,20-NETWORKDAYS(I86,M86,Holidays!$B$2:$B$23),Holidays!$B$2:$B$23))))</f>
        <v>N/A</v>
      </c>
      <c r="Q86" s="37" t="str">
        <f>IFERROR(IF(P86&gt;0,WORKDAY(P86,-10,Holidays!$B$2:$B$23),""),"N/A")</f>
        <v>N/A</v>
      </c>
      <c r="R86" s="37" t="str">
        <f>IFERROR(IF(P86&gt;0,WORKDAY(P86,-5,Holidays!$B$2:$B$23),""),"N/A")</f>
        <v>N/A</v>
      </c>
      <c r="T86" s="39" t="str">
        <f>IF(ISBLANK(S86),"",IF(ISBLANK(M86),NETWORKDAYS(I86,S86,Holidays!$B$2:$B$23),SUM(NETWORKDAYS(I86,M86,Holidays!$B$2:$B$23),IF(ISBLANK(M86),NETWORKDAYS(N86,S86,Holidays!$B$2:$B$23),NETWORKDAYS(N86+1,S86,Holidays!$B$2:$B$23)))))</f>
        <v/>
      </c>
      <c r="U86" s="39" t="str">
        <f t="shared" si="11"/>
        <v/>
      </c>
      <c r="V86" s="38" t="str">
        <f ca="1">IF(P86="N/A","N/A",IF(ISBLANK(I86),"N/A",IF(ISBLANK(S86),NETWORKDAYS(TODAY(),P86,Holidays!$B$2:$B$23),"")))</f>
        <v>N/A</v>
      </c>
      <c r="X86" s="40" t="str">
        <f t="shared" ca="1" si="12"/>
        <v/>
      </c>
      <c r="AC86" s="41" t="str">
        <f t="shared" si="14"/>
        <v/>
      </c>
      <c r="AD86" s="93"/>
      <c r="AH86" s="42" t="str">
        <f>IF(ISBLANK(AG86),"",NETWORKDAYS(AE86,AG86,Holidays!$B$2:$B$23))</f>
        <v/>
      </c>
    </row>
    <row r="87" spans="10:34" x14ac:dyDescent="0.3">
      <c r="J87" s="42" t="str">
        <f t="shared" si="13"/>
        <v/>
      </c>
      <c r="K87" s="34" t="str">
        <f t="shared" si="10"/>
        <v/>
      </c>
      <c r="L87" s="32"/>
      <c r="O87" s="35" t="str">
        <f t="shared" si="15"/>
        <v>N/A</v>
      </c>
      <c r="P87" s="36" t="str">
        <f>IF(ISBLANK(I87),"N/A",IF(ISBLANK(M87),WORKDAY(I87,19,Holidays!$B$2:$B$23),IF(ISBLANK(N87),"N/A",WORKDAY(N87,20-NETWORKDAYS(I87,M87,Holidays!$B$2:$B$23),Holidays!$B$2:$B$23))))</f>
        <v>N/A</v>
      </c>
      <c r="Q87" s="37" t="str">
        <f>IFERROR(IF(P87&gt;0,WORKDAY(P87,-10,Holidays!$B$2:$B$23),""),"N/A")</f>
        <v>N/A</v>
      </c>
      <c r="R87" s="37" t="str">
        <f>IFERROR(IF(P87&gt;0,WORKDAY(P87,-5,Holidays!$B$2:$B$23),""),"N/A")</f>
        <v>N/A</v>
      </c>
      <c r="T87" s="39" t="str">
        <f>IF(ISBLANK(S87),"",IF(ISBLANK(M87),NETWORKDAYS(I87,S87,Holidays!$B$2:$B$23),SUM(NETWORKDAYS(I87,M87,Holidays!$B$2:$B$23),IF(ISBLANK(M87),NETWORKDAYS(N87,S87,Holidays!$B$2:$B$23),NETWORKDAYS(N87+1,S87,Holidays!$B$2:$B$23)))))</f>
        <v/>
      </c>
      <c r="U87" s="39" t="str">
        <f t="shared" si="11"/>
        <v/>
      </c>
      <c r="V87" s="38" t="str">
        <f ca="1">IF(P87="N/A","N/A",IF(ISBLANK(I87),"N/A",IF(ISBLANK(S87),NETWORKDAYS(TODAY(),P87,Holidays!$B$2:$B$23),"")))</f>
        <v>N/A</v>
      </c>
      <c r="X87" s="40" t="str">
        <f t="shared" ca="1" si="12"/>
        <v/>
      </c>
      <c r="AC87" s="41" t="str">
        <f t="shared" si="14"/>
        <v/>
      </c>
      <c r="AD87" s="93"/>
      <c r="AH87" s="42" t="str">
        <f>IF(ISBLANK(AG87),"",NETWORKDAYS(AE87,AG87,Holidays!$B$2:$B$23))</f>
        <v/>
      </c>
    </row>
    <row r="88" spans="10:34" x14ac:dyDescent="0.3">
      <c r="J88" s="42" t="str">
        <f t="shared" si="13"/>
        <v/>
      </c>
      <c r="K88" s="34" t="str">
        <f t="shared" si="10"/>
        <v/>
      </c>
      <c r="L88" s="32"/>
      <c r="O88" s="35" t="str">
        <f t="shared" si="15"/>
        <v>N/A</v>
      </c>
      <c r="P88" s="36" t="str">
        <f>IF(ISBLANK(I88),"N/A",IF(ISBLANK(M88),WORKDAY(I88,19,Holidays!$B$2:$B$23),IF(ISBLANK(N88),"N/A",WORKDAY(N88,20-NETWORKDAYS(I88,M88,Holidays!$B$2:$B$23),Holidays!$B$2:$B$23))))</f>
        <v>N/A</v>
      </c>
      <c r="Q88" s="37" t="str">
        <f>IFERROR(IF(P88&gt;0,WORKDAY(P88,-10,Holidays!$B$2:$B$23),""),"N/A")</f>
        <v>N/A</v>
      </c>
      <c r="R88" s="37" t="str">
        <f>IFERROR(IF(P88&gt;0,WORKDAY(P88,-5,Holidays!$B$2:$B$23),""),"N/A")</f>
        <v>N/A</v>
      </c>
      <c r="T88" s="39" t="str">
        <f>IF(ISBLANK(S88),"",IF(ISBLANK(M88),NETWORKDAYS(I88,S88,Holidays!$B$2:$B$23),SUM(NETWORKDAYS(I88,M88,Holidays!$B$2:$B$23),IF(ISBLANK(M88),NETWORKDAYS(N88,S88,Holidays!$B$2:$B$23),NETWORKDAYS(N88+1,S88,Holidays!$B$2:$B$23)))))</f>
        <v/>
      </c>
      <c r="U88" s="39" t="str">
        <f t="shared" si="11"/>
        <v/>
      </c>
      <c r="V88" s="38" t="str">
        <f ca="1">IF(P88="N/A","N/A",IF(ISBLANK(I88),"N/A",IF(ISBLANK(S88),NETWORKDAYS(TODAY(),P88,Holidays!$B$2:$B$23),"")))</f>
        <v>N/A</v>
      </c>
      <c r="X88" s="40" t="str">
        <f t="shared" ca="1" si="12"/>
        <v/>
      </c>
      <c r="AC88" s="41" t="str">
        <f t="shared" si="14"/>
        <v/>
      </c>
      <c r="AD88" s="93"/>
      <c r="AH88" s="42" t="str">
        <f>IF(ISBLANK(AG88),"",NETWORKDAYS(AE88,AG88,Holidays!$B$2:$B$23))</f>
        <v/>
      </c>
    </row>
    <row r="89" spans="10:34" x14ac:dyDescent="0.3">
      <c r="J89" s="42" t="str">
        <f t="shared" si="13"/>
        <v/>
      </c>
      <c r="K89" s="34" t="str">
        <f t="shared" si="10"/>
        <v/>
      </c>
      <c r="L89" s="32"/>
      <c r="O89" s="35" t="str">
        <f t="shared" si="15"/>
        <v>N/A</v>
      </c>
      <c r="P89" s="36" t="str">
        <f>IF(ISBLANK(I89),"N/A",IF(ISBLANK(M89),WORKDAY(I89,19,Holidays!$B$2:$B$23),IF(ISBLANK(N89),"N/A",WORKDAY(N89,20-NETWORKDAYS(I89,M89,Holidays!$B$2:$B$23),Holidays!$B$2:$B$23))))</f>
        <v>N/A</v>
      </c>
      <c r="Q89" s="37" t="str">
        <f>IFERROR(IF(P89&gt;0,WORKDAY(P89,-10,Holidays!$B$2:$B$23),""),"N/A")</f>
        <v>N/A</v>
      </c>
      <c r="R89" s="37" t="str">
        <f>IFERROR(IF(P89&gt;0,WORKDAY(P89,-5,Holidays!$B$2:$B$23),""),"N/A")</f>
        <v>N/A</v>
      </c>
      <c r="T89" s="39" t="str">
        <f>IF(ISBLANK(S89),"",IF(ISBLANK(M89),NETWORKDAYS(I89,S89,Holidays!$B$2:$B$23),SUM(NETWORKDAYS(I89,M89,Holidays!$B$2:$B$23),IF(ISBLANK(M89),NETWORKDAYS(N89,S89,Holidays!$B$2:$B$23),NETWORKDAYS(N89+1,S89,Holidays!$B$2:$B$23)))))</f>
        <v/>
      </c>
      <c r="U89" s="39" t="str">
        <f t="shared" si="11"/>
        <v/>
      </c>
      <c r="V89" s="38" t="str">
        <f ca="1">IF(P89="N/A","N/A",IF(ISBLANK(I89),"N/A",IF(ISBLANK(S89),NETWORKDAYS(TODAY(),P89,Holidays!$B$2:$B$23),"")))</f>
        <v>N/A</v>
      </c>
      <c r="X89" s="40" t="str">
        <f t="shared" ca="1" si="12"/>
        <v/>
      </c>
      <c r="AC89" s="41" t="str">
        <f t="shared" si="14"/>
        <v/>
      </c>
      <c r="AD89" s="93"/>
      <c r="AH89" s="42" t="str">
        <f>IF(ISBLANK(AG89),"",NETWORKDAYS(AE89,AG89,Holidays!$B$2:$B$23))</f>
        <v/>
      </c>
    </row>
    <row r="90" spans="10:34" x14ac:dyDescent="0.3">
      <c r="J90" s="42" t="str">
        <f t="shared" si="13"/>
        <v/>
      </c>
      <c r="K90" s="34" t="str">
        <f t="shared" si="10"/>
        <v/>
      </c>
      <c r="L90" s="32"/>
      <c r="O90" s="35" t="str">
        <f t="shared" si="15"/>
        <v>N/A</v>
      </c>
      <c r="P90" s="36" t="str">
        <f>IF(ISBLANK(I90),"N/A",IF(ISBLANK(M90),WORKDAY(I90,19,Holidays!$B$2:$B$23),IF(ISBLANK(N90),"N/A",WORKDAY(N90,20-NETWORKDAYS(I90,M90,Holidays!$B$2:$B$23),Holidays!$B$2:$B$23))))</f>
        <v>N/A</v>
      </c>
      <c r="Q90" s="37" t="str">
        <f>IFERROR(IF(P90&gt;0,WORKDAY(P90,-10,Holidays!$B$2:$B$23),""),"N/A")</f>
        <v>N/A</v>
      </c>
      <c r="R90" s="37" t="str">
        <f>IFERROR(IF(P90&gt;0,WORKDAY(P90,-5,Holidays!$B$2:$B$23),""),"N/A")</f>
        <v>N/A</v>
      </c>
      <c r="T90" s="39" t="str">
        <f>IF(ISBLANK(S90),"",IF(ISBLANK(M90),NETWORKDAYS(I90,S90,Holidays!$B$2:$B$23),SUM(NETWORKDAYS(I90,M90,Holidays!$B$2:$B$23),IF(ISBLANK(M90),NETWORKDAYS(N90,S90,Holidays!$B$2:$B$23),NETWORKDAYS(N90+1,S90,Holidays!$B$2:$B$23)))))</f>
        <v/>
      </c>
      <c r="U90" s="39" t="str">
        <f t="shared" si="11"/>
        <v/>
      </c>
      <c r="V90" s="38" t="str">
        <f ca="1">IF(P90="N/A","N/A",IF(ISBLANK(I90),"N/A",IF(ISBLANK(S90),NETWORKDAYS(TODAY(),P90,Holidays!$B$2:$B$23),"")))</f>
        <v>N/A</v>
      </c>
      <c r="X90" s="40" t="str">
        <f t="shared" ca="1" si="12"/>
        <v/>
      </c>
      <c r="AC90" s="41" t="str">
        <f t="shared" si="14"/>
        <v/>
      </c>
      <c r="AD90" s="93"/>
      <c r="AH90" s="42" t="str">
        <f>IF(ISBLANK(AG90),"",NETWORKDAYS(AE90,AG90,Holidays!$B$2:$B$23))</f>
        <v/>
      </c>
    </row>
    <row r="91" spans="10:34" x14ac:dyDescent="0.3">
      <c r="J91" s="42" t="str">
        <f t="shared" si="13"/>
        <v/>
      </c>
      <c r="K91" s="34" t="str">
        <f t="shared" si="10"/>
        <v/>
      </c>
      <c r="L91" s="32"/>
      <c r="O91" s="35" t="str">
        <f t="shared" si="15"/>
        <v>N/A</v>
      </c>
      <c r="P91" s="36" t="str">
        <f>IF(ISBLANK(I91),"N/A",IF(ISBLANK(M91),WORKDAY(I91,19,Holidays!$B$2:$B$23),IF(ISBLANK(N91),"N/A",WORKDAY(N91,20-NETWORKDAYS(I91,M91,Holidays!$B$2:$B$23),Holidays!$B$2:$B$23))))</f>
        <v>N/A</v>
      </c>
      <c r="Q91" s="37" t="str">
        <f>IFERROR(IF(P91&gt;0,WORKDAY(P91,-10,Holidays!$B$2:$B$23),""),"N/A")</f>
        <v>N/A</v>
      </c>
      <c r="R91" s="37" t="str">
        <f>IFERROR(IF(P91&gt;0,WORKDAY(P91,-5,Holidays!$B$2:$B$23),""),"N/A")</f>
        <v>N/A</v>
      </c>
      <c r="T91" s="39" t="str">
        <f>IF(ISBLANK(S91),"",IF(ISBLANK(M91),NETWORKDAYS(I91,S91,Holidays!$B$2:$B$23),SUM(NETWORKDAYS(I91,M91,Holidays!$B$2:$B$23),IF(ISBLANK(M91),NETWORKDAYS(N91,S91,Holidays!$B$2:$B$23),NETWORKDAYS(N91+1,S91,Holidays!$B$2:$B$23)))))</f>
        <v/>
      </c>
      <c r="U91" s="39" t="str">
        <f t="shared" si="11"/>
        <v/>
      </c>
      <c r="V91" s="38" t="str">
        <f ca="1">IF(P91="N/A","N/A",IF(ISBLANK(I91),"N/A",IF(ISBLANK(S91),NETWORKDAYS(TODAY(),P91,Holidays!$B$2:$B$23),"")))</f>
        <v>N/A</v>
      </c>
      <c r="X91" s="40" t="str">
        <f t="shared" ca="1" si="12"/>
        <v/>
      </c>
      <c r="AC91" s="41" t="str">
        <f t="shared" si="14"/>
        <v/>
      </c>
      <c r="AD91" s="93"/>
      <c r="AH91" s="42" t="str">
        <f>IF(ISBLANK(AG91),"",NETWORKDAYS(AE91,AG91,Holidays!$B$2:$B$23))</f>
        <v/>
      </c>
    </row>
    <row r="92" spans="10:34" x14ac:dyDescent="0.3">
      <c r="J92" s="42" t="str">
        <f t="shared" si="13"/>
        <v/>
      </c>
      <c r="K92" s="34" t="str">
        <f t="shared" si="10"/>
        <v/>
      </c>
      <c r="L92" s="32"/>
      <c r="O92" s="35" t="str">
        <f t="shared" si="15"/>
        <v>N/A</v>
      </c>
      <c r="P92" s="36" t="str">
        <f>IF(ISBLANK(I92),"N/A",IF(ISBLANK(M92),WORKDAY(I92,19,Holidays!$B$2:$B$23),IF(ISBLANK(N92),"N/A",WORKDAY(N92,20-NETWORKDAYS(I92,M92,Holidays!$B$2:$B$23),Holidays!$B$2:$B$23))))</f>
        <v>N/A</v>
      </c>
      <c r="Q92" s="37" t="str">
        <f>IFERROR(IF(P92&gt;0,WORKDAY(P92,-10,Holidays!$B$2:$B$23),""),"N/A")</f>
        <v>N/A</v>
      </c>
      <c r="R92" s="37" t="str">
        <f>IFERROR(IF(P92&gt;0,WORKDAY(P92,-5,Holidays!$B$2:$B$23),""),"N/A")</f>
        <v>N/A</v>
      </c>
      <c r="T92" s="39" t="str">
        <f>IF(ISBLANK(S92),"",IF(ISBLANK(M92),NETWORKDAYS(I92,S92,Holidays!$B$2:$B$23),SUM(NETWORKDAYS(I92,M92,Holidays!$B$2:$B$23),IF(ISBLANK(M92),NETWORKDAYS(N92,S92,Holidays!$B$2:$B$23),NETWORKDAYS(N92+1,S92,Holidays!$B$2:$B$23)))))</f>
        <v/>
      </c>
      <c r="U92" s="39" t="str">
        <f t="shared" si="11"/>
        <v/>
      </c>
      <c r="V92" s="38" t="str">
        <f ca="1">IF(P92="N/A","N/A",IF(ISBLANK(I92),"N/A",IF(ISBLANK(S92),NETWORKDAYS(TODAY(),P92,Holidays!$B$2:$B$23),"")))</f>
        <v>N/A</v>
      </c>
      <c r="X92" s="40" t="str">
        <f t="shared" ca="1" si="12"/>
        <v/>
      </c>
      <c r="AC92" s="41" t="str">
        <f t="shared" si="14"/>
        <v/>
      </c>
      <c r="AD92" s="93"/>
      <c r="AH92" s="42" t="str">
        <f>IF(ISBLANK(AG92),"",NETWORKDAYS(AE92,AG92,Holidays!$B$2:$B$23))</f>
        <v/>
      </c>
    </row>
    <row r="93" spans="10:34" x14ac:dyDescent="0.3">
      <c r="J93" s="42" t="str">
        <f t="shared" si="13"/>
        <v/>
      </c>
      <c r="K93" s="34" t="str">
        <f t="shared" si="10"/>
        <v/>
      </c>
      <c r="L93" s="32"/>
      <c r="O93" s="35" t="str">
        <f t="shared" si="15"/>
        <v>N/A</v>
      </c>
      <c r="P93" s="36" t="str">
        <f>IF(ISBLANK(I93),"N/A",IF(ISBLANK(M93),WORKDAY(I93,19,Holidays!$B$2:$B$23),IF(ISBLANK(N93),"N/A",WORKDAY(N93,20-NETWORKDAYS(I93,M93,Holidays!$B$2:$B$23),Holidays!$B$2:$B$23))))</f>
        <v>N/A</v>
      </c>
      <c r="Q93" s="37" t="str">
        <f>IFERROR(IF(P93&gt;0,WORKDAY(P93,-10,Holidays!$B$2:$B$23),""),"N/A")</f>
        <v>N/A</v>
      </c>
      <c r="R93" s="37" t="str">
        <f>IFERROR(IF(P93&gt;0,WORKDAY(P93,-5,Holidays!$B$2:$B$23),""),"N/A")</f>
        <v>N/A</v>
      </c>
      <c r="T93" s="39" t="str">
        <f>IF(ISBLANK(S93),"",IF(ISBLANK(M93),NETWORKDAYS(I93,S93,Holidays!$B$2:$B$23),SUM(NETWORKDAYS(I93,M93,Holidays!$B$2:$B$23),IF(ISBLANK(M93),NETWORKDAYS(N93,S93,Holidays!$B$2:$B$23),NETWORKDAYS(N93+1,S93,Holidays!$B$2:$B$23)))))</f>
        <v/>
      </c>
      <c r="U93" s="39" t="str">
        <f t="shared" si="11"/>
        <v/>
      </c>
      <c r="V93" s="38" t="str">
        <f ca="1">IF(P93="N/A","N/A",IF(ISBLANK(I93),"N/A",IF(ISBLANK(S93),NETWORKDAYS(TODAY(),P93,Holidays!$B$2:$B$23),"")))</f>
        <v>N/A</v>
      </c>
      <c r="X93" s="40" t="str">
        <f t="shared" ca="1" si="12"/>
        <v/>
      </c>
      <c r="AC93" s="41" t="str">
        <f t="shared" si="14"/>
        <v/>
      </c>
      <c r="AD93" s="93"/>
      <c r="AH93" s="42" t="str">
        <f>IF(ISBLANK(AG93),"",NETWORKDAYS(AE93,AG93,Holidays!$B$2:$B$23))</f>
        <v/>
      </c>
    </row>
    <row r="94" spans="10:34" x14ac:dyDescent="0.3">
      <c r="J94" s="42" t="str">
        <f t="shared" si="13"/>
        <v/>
      </c>
      <c r="K94" s="34" t="str">
        <f t="shared" si="10"/>
        <v/>
      </c>
      <c r="L94" s="32"/>
      <c r="O94" s="35" t="str">
        <f t="shared" si="15"/>
        <v>N/A</v>
      </c>
      <c r="P94" s="36" t="str">
        <f>IF(ISBLANK(I94),"N/A",IF(ISBLANK(M94),WORKDAY(I94,19,Holidays!$B$2:$B$23),IF(ISBLANK(N94),"N/A",WORKDAY(N94,20-NETWORKDAYS(I94,M94,Holidays!$B$2:$B$23),Holidays!$B$2:$B$23))))</f>
        <v>N/A</v>
      </c>
      <c r="Q94" s="37" t="str">
        <f>IFERROR(IF(P94&gt;0,WORKDAY(P94,-10,Holidays!$B$2:$B$23),""),"N/A")</f>
        <v>N/A</v>
      </c>
      <c r="R94" s="37" t="str">
        <f>IFERROR(IF(P94&gt;0,WORKDAY(P94,-5,Holidays!$B$2:$B$23),""),"N/A")</f>
        <v>N/A</v>
      </c>
      <c r="T94" s="39" t="str">
        <f>IF(ISBLANK(S94),"",IF(ISBLANK(M94),NETWORKDAYS(I94,S94,Holidays!$B$2:$B$23),SUM(NETWORKDAYS(I94,M94,Holidays!$B$2:$B$23),IF(ISBLANK(M94),NETWORKDAYS(N94,S94,Holidays!$B$2:$B$23),NETWORKDAYS(N94+1,S94,Holidays!$B$2:$B$23)))))</f>
        <v/>
      </c>
      <c r="U94" s="39" t="str">
        <f t="shared" si="11"/>
        <v/>
      </c>
      <c r="V94" s="38" t="str">
        <f ca="1">IF(P94="N/A","N/A",IF(ISBLANK(I94),"N/A",IF(ISBLANK(S94),NETWORKDAYS(TODAY(),P94,Holidays!$B$2:$B$23),"")))</f>
        <v>N/A</v>
      </c>
      <c r="X94" s="40" t="str">
        <f t="shared" ca="1" si="12"/>
        <v/>
      </c>
      <c r="AC94" s="41" t="str">
        <f t="shared" si="14"/>
        <v/>
      </c>
      <c r="AD94" s="93"/>
      <c r="AH94" s="42" t="str">
        <f>IF(ISBLANK(AG94),"",NETWORKDAYS(AE94,AG94,Holidays!$B$2:$B$23))</f>
        <v/>
      </c>
    </row>
    <row r="95" spans="10:34" x14ac:dyDescent="0.3">
      <c r="J95" s="42" t="str">
        <f t="shared" si="13"/>
        <v/>
      </c>
      <c r="K95" s="34" t="str">
        <f t="shared" si="10"/>
        <v/>
      </c>
      <c r="L95" s="32"/>
      <c r="O95" s="35" t="str">
        <f t="shared" si="15"/>
        <v>N/A</v>
      </c>
      <c r="P95" s="36" t="str">
        <f>IF(ISBLANK(I95),"N/A",IF(ISBLANK(M95),WORKDAY(I95,19,Holidays!$B$2:$B$23),IF(ISBLANK(N95),"N/A",WORKDAY(N95,20-NETWORKDAYS(I95,M95,Holidays!$B$2:$B$23),Holidays!$B$2:$B$23))))</f>
        <v>N/A</v>
      </c>
      <c r="Q95" s="37" t="str">
        <f>IFERROR(IF(P95&gt;0,WORKDAY(P95,-10,Holidays!$B$2:$B$23),""),"N/A")</f>
        <v>N/A</v>
      </c>
      <c r="R95" s="37" t="str">
        <f>IFERROR(IF(P95&gt;0,WORKDAY(P95,-5,Holidays!$B$2:$B$23),""),"N/A")</f>
        <v>N/A</v>
      </c>
      <c r="T95" s="39" t="str">
        <f>IF(ISBLANK(S95),"",IF(ISBLANK(M95),NETWORKDAYS(I95,S95,Holidays!$B$2:$B$23),SUM(NETWORKDAYS(I95,M95,Holidays!$B$2:$B$23),IF(ISBLANK(M95),NETWORKDAYS(N95,S95,Holidays!$B$2:$B$23),NETWORKDAYS(N95+1,S95,Holidays!$B$2:$B$23)))))</f>
        <v/>
      </c>
      <c r="U95" s="39" t="str">
        <f t="shared" si="11"/>
        <v/>
      </c>
      <c r="V95" s="38" t="str">
        <f ca="1">IF(P95="N/A","N/A",IF(ISBLANK(I95),"N/A",IF(ISBLANK(S95),NETWORKDAYS(TODAY(),P95,Holidays!$B$2:$B$23),"")))</f>
        <v>N/A</v>
      </c>
      <c r="X95" s="40" t="str">
        <f t="shared" ca="1" si="12"/>
        <v/>
      </c>
      <c r="AC95" s="41" t="str">
        <f t="shared" si="14"/>
        <v/>
      </c>
      <c r="AD95" s="93"/>
      <c r="AH95" s="42" t="str">
        <f>IF(ISBLANK(AG95),"",NETWORKDAYS(AE95,AG95,Holidays!$B$2:$B$23))</f>
        <v/>
      </c>
    </row>
    <row r="96" spans="10:34" x14ac:dyDescent="0.3">
      <c r="J96" s="42" t="str">
        <f t="shared" si="13"/>
        <v/>
      </c>
      <c r="K96" s="34" t="str">
        <f t="shared" si="10"/>
        <v/>
      </c>
      <c r="L96" s="32"/>
      <c r="O96" s="35" t="str">
        <f t="shared" si="15"/>
        <v>N/A</v>
      </c>
      <c r="P96" s="36" t="str">
        <f>IF(ISBLANK(I96),"N/A",IF(ISBLANK(M96),WORKDAY(I96,19,Holidays!$B$2:$B$23),IF(ISBLANK(N96),"N/A",WORKDAY(N96,20-NETWORKDAYS(I96,M96,Holidays!$B$2:$B$23),Holidays!$B$2:$B$23))))</f>
        <v>N/A</v>
      </c>
      <c r="Q96" s="37" t="str">
        <f>IFERROR(IF(P96&gt;0,WORKDAY(P96,-10,Holidays!$B$2:$B$23),""),"N/A")</f>
        <v>N/A</v>
      </c>
      <c r="R96" s="37" t="str">
        <f>IFERROR(IF(P96&gt;0,WORKDAY(P96,-5,Holidays!$B$2:$B$23),""),"N/A")</f>
        <v>N/A</v>
      </c>
      <c r="T96" s="39" t="str">
        <f>IF(ISBLANK(S96),"",IF(ISBLANK(M96),NETWORKDAYS(I96,S96,Holidays!$B$2:$B$23),SUM(NETWORKDAYS(I96,M96,Holidays!$B$2:$B$23),IF(ISBLANK(M96),NETWORKDAYS(N96,S96,Holidays!$B$2:$B$23),NETWORKDAYS(N96+1,S96,Holidays!$B$2:$B$23)))))</f>
        <v/>
      </c>
      <c r="U96" s="39" t="str">
        <f t="shared" si="11"/>
        <v/>
      </c>
      <c r="V96" s="38" t="str">
        <f ca="1">IF(P96="N/A","N/A",IF(ISBLANK(I96),"N/A",IF(ISBLANK(S96),NETWORKDAYS(TODAY(),P96,Holidays!$B$2:$B$23),"")))</f>
        <v>N/A</v>
      </c>
      <c r="X96" s="40" t="str">
        <f t="shared" ca="1" si="12"/>
        <v/>
      </c>
      <c r="AC96" s="41" t="str">
        <f t="shared" si="14"/>
        <v/>
      </c>
      <c r="AD96" s="93"/>
      <c r="AH96" s="42" t="str">
        <f>IF(ISBLANK(AG96),"",NETWORKDAYS(AE96,AG96,Holidays!$B$2:$B$23))</f>
        <v/>
      </c>
    </row>
    <row r="97" spans="10:34" x14ac:dyDescent="0.3">
      <c r="J97" s="42" t="str">
        <f t="shared" si="13"/>
        <v/>
      </c>
      <c r="K97" s="34" t="str">
        <f t="shared" si="10"/>
        <v/>
      </c>
      <c r="L97" s="32"/>
      <c r="O97" s="35" t="str">
        <f t="shared" si="15"/>
        <v>N/A</v>
      </c>
      <c r="P97" s="36" t="str">
        <f>IF(ISBLANK(I97),"N/A",IF(ISBLANK(M97),WORKDAY(I97,19,Holidays!$B$2:$B$23),IF(ISBLANK(N97),"N/A",WORKDAY(N97,20-NETWORKDAYS(I97,M97,Holidays!$B$2:$B$23),Holidays!$B$2:$B$23))))</f>
        <v>N/A</v>
      </c>
      <c r="Q97" s="37" t="str">
        <f>IFERROR(IF(P97&gt;0,WORKDAY(P97,-10,Holidays!$B$2:$B$23),""),"N/A")</f>
        <v>N/A</v>
      </c>
      <c r="R97" s="37" t="str">
        <f>IFERROR(IF(P97&gt;0,WORKDAY(P97,-5,Holidays!$B$2:$B$23),""),"N/A")</f>
        <v>N/A</v>
      </c>
      <c r="T97" s="39" t="str">
        <f>IF(ISBLANK(S97),"",IF(ISBLANK(M97),NETWORKDAYS(I97,S97,Holidays!$B$2:$B$23),SUM(NETWORKDAYS(I97,M97,Holidays!$B$2:$B$23),IF(ISBLANK(M97),NETWORKDAYS(N97,S97,Holidays!$B$2:$B$23),NETWORKDAYS(N97+1,S97,Holidays!$B$2:$B$23)))))</f>
        <v/>
      </c>
      <c r="U97" s="39" t="str">
        <f t="shared" si="11"/>
        <v/>
      </c>
      <c r="V97" s="38" t="str">
        <f ca="1">IF(P97="N/A","N/A",IF(ISBLANK(I97),"N/A",IF(ISBLANK(S97),NETWORKDAYS(TODAY(),P97,Holidays!$B$2:$B$23),"")))</f>
        <v>N/A</v>
      </c>
      <c r="X97" s="40" t="str">
        <f t="shared" ca="1" si="12"/>
        <v/>
      </c>
      <c r="AC97" s="41" t="str">
        <f t="shared" si="14"/>
        <v/>
      </c>
      <c r="AD97" s="93"/>
      <c r="AH97" s="42" t="str">
        <f>IF(ISBLANK(AG97),"",NETWORKDAYS(AE97,AG97,Holidays!$B$2:$B$23))</f>
        <v/>
      </c>
    </row>
    <row r="98" spans="10:34" x14ac:dyDescent="0.3">
      <c r="J98" s="42" t="str">
        <f t="shared" si="13"/>
        <v/>
      </c>
      <c r="K98" s="34" t="str">
        <f t="shared" si="10"/>
        <v/>
      </c>
      <c r="L98" s="32"/>
      <c r="O98" s="35" t="str">
        <f t="shared" si="15"/>
        <v>N/A</v>
      </c>
      <c r="P98" s="36" t="str">
        <f>IF(ISBLANK(I98),"N/A",IF(ISBLANK(M98),WORKDAY(I98,19,Holidays!$B$2:$B$23),IF(ISBLANK(N98),"N/A",WORKDAY(N98,20-NETWORKDAYS(I98,M98,Holidays!$B$2:$B$23),Holidays!$B$2:$B$23))))</f>
        <v>N/A</v>
      </c>
      <c r="Q98" s="37" t="str">
        <f>IFERROR(IF(P98&gt;0,WORKDAY(P98,-10,Holidays!$B$2:$B$23),""),"N/A")</f>
        <v>N/A</v>
      </c>
      <c r="R98" s="37" t="str">
        <f>IFERROR(IF(P98&gt;0,WORKDAY(P98,-5,Holidays!$B$2:$B$23),""),"N/A")</f>
        <v>N/A</v>
      </c>
      <c r="T98" s="39" t="str">
        <f>IF(ISBLANK(S98),"",IF(ISBLANK(M98),NETWORKDAYS(I98,S98,Holidays!$B$2:$B$23),SUM(NETWORKDAYS(I98,M98,Holidays!$B$2:$B$23),IF(ISBLANK(M98),NETWORKDAYS(N98,S98,Holidays!$B$2:$B$23),NETWORKDAYS(N98+1,S98,Holidays!$B$2:$B$23)))))</f>
        <v/>
      </c>
      <c r="U98" s="39" t="str">
        <f t="shared" si="11"/>
        <v/>
      </c>
      <c r="V98" s="38" t="str">
        <f ca="1">IF(P98="N/A","N/A",IF(ISBLANK(I98),"N/A",IF(ISBLANK(S98),NETWORKDAYS(TODAY(),P98,Holidays!$B$2:$B$23),"")))</f>
        <v>N/A</v>
      </c>
      <c r="X98" s="40" t="str">
        <f t="shared" ca="1" si="12"/>
        <v/>
      </c>
      <c r="AC98" s="41" t="str">
        <f t="shared" si="14"/>
        <v/>
      </c>
      <c r="AD98" s="93"/>
      <c r="AH98" s="42" t="str">
        <f>IF(ISBLANK(AG98),"",NETWORKDAYS(AE98,AG98,Holidays!$B$2:$B$23))</f>
        <v/>
      </c>
    </row>
    <row r="99" spans="10:34" x14ac:dyDescent="0.3">
      <c r="J99" s="42" t="str">
        <f t="shared" si="13"/>
        <v/>
      </c>
      <c r="K99" s="34" t="str">
        <f t="shared" si="10"/>
        <v/>
      </c>
      <c r="L99" s="32"/>
      <c r="O99" s="35" t="str">
        <f t="shared" si="15"/>
        <v>N/A</v>
      </c>
      <c r="P99" s="36" t="str">
        <f>IF(ISBLANK(I99),"N/A",IF(ISBLANK(M99),WORKDAY(I99,19,Holidays!$B$2:$B$23),IF(ISBLANK(N99),"N/A",WORKDAY(N99,20-NETWORKDAYS(I99,M99,Holidays!$B$2:$B$23),Holidays!$B$2:$B$23))))</f>
        <v>N/A</v>
      </c>
      <c r="Q99" s="37" t="str">
        <f>IFERROR(IF(P99&gt;0,WORKDAY(P99,-10,Holidays!$B$2:$B$23),""),"N/A")</f>
        <v>N/A</v>
      </c>
      <c r="R99" s="37" t="str">
        <f>IFERROR(IF(P99&gt;0,WORKDAY(P99,-5,Holidays!$B$2:$B$23),""),"N/A")</f>
        <v>N/A</v>
      </c>
      <c r="T99" s="39" t="str">
        <f>IF(ISBLANK(S99),"",IF(ISBLANK(M99),NETWORKDAYS(I99,S99,Holidays!$B$2:$B$23),SUM(NETWORKDAYS(I99,M99,Holidays!$B$2:$B$23),IF(ISBLANK(M99),NETWORKDAYS(N99,S99,Holidays!$B$2:$B$23),NETWORKDAYS(N99+1,S99,Holidays!$B$2:$B$23)))))</f>
        <v/>
      </c>
      <c r="U99" s="39" t="str">
        <f t="shared" si="11"/>
        <v/>
      </c>
      <c r="V99" s="38" t="str">
        <f ca="1">IF(P99="N/A","N/A",IF(ISBLANK(I99),"N/A",IF(ISBLANK(S99),NETWORKDAYS(TODAY(),P99,Holidays!$B$2:$B$23),"")))</f>
        <v>N/A</v>
      </c>
      <c r="X99" s="40" t="str">
        <f t="shared" ca="1" si="12"/>
        <v/>
      </c>
      <c r="AC99" s="41" t="str">
        <f t="shared" si="14"/>
        <v/>
      </c>
      <c r="AD99" s="93"/>
      <c r="AH99" s="42" t="str">
        <f>IF(ISBLANK(AG99),"",NETWORKDAYS(AE99,AG99,Holidays!$B$2:$B$23))</f>
        <v/>
      </c>
    </row>
    <row r="100" spans="10:34" x14ac:dyDescent="0.3">
      <c r="J100" s="42" t="str">
        <f t="shared" si="13"/>
        <v/>
      </c>
      <c r="K100" s="34" t="str">
        <f t="shared" si="10"/>
        <v/>
      </c>
      <c r="L100" s="32"/>
      <c r="O100" s="35" t="str">
        <f t="shared" si="15"/>
        <v>N/A</v>
      </c>
      <c r="P100" s="36" t="str">
        <f>IF(ISBLANK(I100),"N/A",IF(ISBLANK(M100),WORKDAY(I100,19,Holidays!$B$2:$B$23),IF(ISBLANK(N100),"N/A",WORKDAY(N100,20-NETWORKDAYS(I100,M100,Holidays!$B$2:$B$23),Holidays!$B$2:$B$23))))</f>
        <v>N/A</v>
      </c>
      <c r="Q100" s="37" t="str">
        <f>IFERROR(IF(P100&gt;0,WORKDAY(P100,-10,Holidays!$B$2:$B$23),""),"N/A")</f>
        <v>N/A</v>
      </c>
      <c r="R100" s="37" t="str">
        <f>IFERROR(IF(P100&gt;0,WORKDAY(P100,-5,Holidays!$B$2:$B$23),""),"N/A")</f>
        <v>N/A</v>
      </c>
      <c r="T100" s="39" t="str">
        <f>IF(ISBLANK(S100),"",IF(ISBLANK(M100),NETWORKDAYS(I100,S100,Holidays!$B$2:$B$23),SUM(NETWORKDAYS(I100,M100,Holidays!$B$2:$B$23),IF(ISBLANK(M100),NETWORKDAYS(N100,S100,Holidays!$B$2:$B$23),NETWORKDAYS(N100+1,S100,Holidays!$B$2:$B$23)))))</f>
        <v/>
      </c>
      <c r="U100" s="39" t="str">
        <f t="shared" si="11"/>
        <v/>
      </c>
      <c r="V100" s="38" t="str">
        <f ca="1">IF(P100="N/A","N/A",IF(ISBLANK(I100),"N/A",IF(ISBLANK(S100),NETWORKDAYS(TODAY(),P100,Holidays!$B$2:$B$23),"")))</f>
        <v>N/A</v>
      </c>
      <c r="X100" s="40" t="str">
        <f t="shared" ca="1" si="12"/>
        <v/>
      </c>
      <c r="AC100" s="41" t="str">
        <f t="shared" si="14"/>
        <v/>
      </c>
      <c r="AD100" s="93"/>
      <c r="AH100" s="42" t="str">
        <f>IF(ISBLANK(AG100),"",NETWORKDAYS(AE100,AG100,Holidays!$B$2:$B$23))</f>
        <v/>
      </c>
    </row>
    <row r="101" spans="10:34" x14ac:dyDescent="0.3">
      <c r="J101" s="42" t="str">
        <f t="shared" si="13"/>
        <v/>
      </c>
      <c r="K101" s="34" t="str">
        <f t="shared" si="10"/>
        <v/>
      </c>
      <c r="L101" s="32"/>
      <c r="O101" s="35" t="str">
        <f t="shared" si="15"/>
        <v>N/A</v>
      </c>
      <c r="P101" s="36" t="str">
        <f>IF(ISBLANK(I101),"N/A",IF(ISBLANK(M101),WORKDAY(I101,19,Holidays!$B$2:$B$23),IF(ISBLANK(N101),"N/A",WORKDAY(N101,20-NETWORKDAYS(I101,M101,Holidays!$B$2:$B$23),Holidays!$B$2:$B$23))))</f>
        <v>N/A</v>
      </c>
      <c r="Q101" s="37" t="str">
        <f>IFERROR(IF(P101&gt;0,WORKDAY(P101,-10,Holidays!$B$2:$B$23),""),"N/A")</f>
        <v>N/A</v>
      </c>
      <c r="R101" s="37" t="str">
        <f>IFERROR(IF(P101&gt;0,WORKDAY(P101,-5,Holidays!$B$2:$B$23),""),"N/A")</f>
        <v>N/A</v>
      </c>
      <c r="T101" s="39" t="str">
        <f>IF(ISBLANK(S101),"",IF(ISBLANK(M101),NETWORKDAYS(I101,S101,Holidays!$B$2:$B$23),SUM(NETWORKDAYS(I101,M101,Holidays!$B$2:$B$23),IF(ISBLANK(M101),NETWORKDAYS(N101,S101,Holidays!$B$2:$B$23),NETWORKDAYS(N101+1,S101,Holidays!$B$2:$B$23)))))</f>
        <v/>
      </c>
      <c r="U101" s="39" t="str">
        <f t="shared" si="11"/>
        <v/>
      </c>
      <c r="V101" s="38" t="str">
        <f ca="1">IF(P101="N/A","N/A",IF(ISBLANK(I101),"N/A",IF(ISBLANK(S101),NETWORKDAYS(TODAY(),P101,Holidays!$B$2:$B$23),"")))</f>
        <v>N/A</v>
      </c>
      <c r="X101" s="40" t="str">
        <f t="shared" ca="1" si="12"/>
        <v/>
      </c>
      <c r="AC101" s="41" t="str">
        <f t="shared" si="14"/>
        <v/>
      </c>
      <c r="AD101" s="93"/>
      <c r="AH101" s="42" t="str">
        <f>IF(ISBLANK(AG101),"",NETWORKDAYS(AE101,AG101,Holidays!$B$2:$B$23))</f>
        <v/>
      </c>
    </row>
  </sheetData>
  <sheetProtection insertRows="0" insertHyperlinks="0" sort="0" autoFilter="0" pivotTables="0"/>
  <autoFilter ref="A1:DAD101"/>
  <conditionalFormatting sqref="X1:X101">
    <cfRule type="containsText" dxfId="35" priority="24" operator="containsText" text="Active">
      <formula>NOT(ISERROR(SEARCH("Active",X1)))</formula>
    </cfRule>
    <cfRule type="containsText" dxfId="34" priority="25" operator="containsText" text="On hold">
      <formula>NOT(ISERROR(SEARCH("On hold",X1)))</formula>
    </cfRule>
    <cfRule type="containsText" dxfId="33" priority="26" operator="containsText" text="Completed">
      <formula>NOT(ISERROR(SEARCH("Completed",X1)))</formula>
    </cfRule>
  </conditionalFormatting>
  <conditionalFormatting sqref="X1">
    <cfRule type="containsText" dxfId="32" priority="27" operator="containsText" text="Completed on time">
      <formula>NOT(ISERROR(SEARCH("Completed on time",X1)))</formula>
    </cfRule>
    <cfRule type="containsText" dxfId="31" priority="28" operator="containsText" text="Active overdue">
      <formula>NOT(ISERROR(SEARCH("Active overdue",X1)))</formula>
    </cfRule>
    <cfRule type="expression" dxfId="30" priority="29">
      <formula>"Active"</formula>
    </cfRule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1:V101">
    <cfRule type="colorScale" priority="30">
      <colorScale>
        <cfvo type="num" val="-5"/>
        <cfvo type="num" val="0"/>
        <cfvo type="num" val="20"/>
        <color rgb="FFDA0000"/>
        <color rgb="FFFEC866"/>
        <color rgb="FF007033"/>
      </colorScale>
    </cfRule>
    <cfRule type="colorScale" priority="31">
      <colorScale>
        <cfvo type="num" val="-20"/>
        <cfvo type="num" val="0"/>
        <cfvo type="num" val="20"/>
        <color rgb="FFFF0000"/>
        <color theme="9"/>
        <color rgb="FF00B050"/>
      </colorScale>
    </cfRule>
  </conditionalFormatting>
  <conditionalFormatting sqref="O2 O4:O101">
    <cfRule type="cellIs" dxfId="29" priority="20" operator="greaterThanOrEqual">
      <formula>"TODAY"</formula>
    </cfRule>
  </conditionalFormatting>
  <conditionalFormatting sqref="O1:O2 O4:O1048576">
    <cfRule type="cellIs" dxfId="28" priority="16" operator="lessThan">
      <formula>TODAY()</formula>
    </cfRule>
    <cfRule type="cellIs" dxfId="27" priority="17" operator="lessThan">
      <formula>42226</formula>
    </cfRule>
    <cfRule type="cellIs" dxfId="26" priority="18" operator="lessThan">
      <formula>TODAY()</formula>
    </cfRule>
  </conditionalFormatting>
  <conditionalFormatting sqref="P1:P1048576">
    <cfRule type="cellIs" dxfId="25" priority="13" operator="lessThan">
      <formula>TODAY()</formula>
    </cfRule>
    <cfRule type="cellIs" dxfId="24" priority="14" operator="equal">
      <formula>"&lt;&gt;TODAY()"</formula>
    </cfRule>
    <cfRule type="cellIs" dxfId="23" priority="15" operator="equal">
      <formula>TODAY()</formula>
    </cfRule>
  </conditionalFormatting>
  <conditionalFormatting sqref="Q1:R1048576">
    <cfRule type="cellIs" dxfId="22" priority="12" operator="lessThan">
      <formula>TODAY()</formula>
    </cfRule>
  </conditionalFormatting>
  <conditionalFormatting sqref="T2:T1048576">
    <cfRule type="cellIs" dxfId="21" priority="10" operator="greaterThan">
      <formula>20</formula>
    </cfRule>
  </conditionalFormatting>
  <conditionalFormatting sqref="O3">
    <cfRule type="cellIs" dxfId="20" priority="9" operator="greaterThanOrEqual">
      <formula>"TODAY"</formula>
    </cfRule>
  </conditionalFormatting>
  <conditionalFormatting sqref="O3">
    <cfRule type="cellIs" dxfId="19" priority="6" operator="lessThan">
      <formula>TODAY()</formula>
    </cfRule>
    <cfRule type="cellIs" dxfId="18" priority="7" operator="lessThan">
      <formula>42226</formula>
    </cfRule>
    <cfRule type="cellIs" dxfId="17" priority="8" operator="lessThan">
      <formula>TODAY()</formula>
    </cfRule>
  </conditionalFormatting>
  <dataValidations count="5">
    <dataValidation allowBlank="1" sqref="AJ1:AK1 U1:U1048576"/>
    <dataValidation type="custom" allowBlank="1" showInputMessage="1" showErrorMessage="1" error="Please don't edit this cell" sqref="K2:K101">
      <formula1>""""""</formula1>
    </dataValidation>
    <dataValidation type="custom" allowBlank="1" error="Please don't edit this cell" prompt="Please don't edit this cell" sqref="P1:P1048576">
      <formula1>""""""</formula1>
    </dataValidation>
    <dataValidation allowBlank="1" showErrorMessage="1" error="Please don't edit this cell" prompt="Please don't edit this cell" sqref="T1:T1048576"/>
    <dataValidation allowBlank="1" showInputMessage="1" showErrorMessage="1" error="Please don't edit this cell" sqref="L1:L1048576"/>
  </dataValidations>
  <hyperlinks>
    <hyperlink ref="A1" location="Home!A1" display="Home"/>
  </hyperlinks>
  <pageMargins left="0.7" right="0.7" top="0.75" bottom="0.75" header="0.3" footer="0.3"/>
  <pageSetup paperSize="8" scale="33" fitToHeight="0" orientation="landscape" r:id="rId1"/>
  <ignoredErrors>
    <ignoredError sqref="K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Validation!$K$2:$K$4</xm:f>
          </x14:formula1>
          <xm:sqref>AI2</xm:sqref>
        </x14:dataValidation>
        <x14:dataValidation type="list" allowBlank="1" showInputMessage="1" showErrorMessage="1">
          <x14:formula1>
            <xm:f>Validation!$M$2:$M$6</xm:f>
          </x14:formula1>
          <xm:sqref>AL2</xm:sqref>
        </x14:dataValidation>
        <x14:dataValidation type="list" allowBlank="1" showInputMessage="1" showErrorMessage="1">
          <x14:formula1>
            <xm:f>Validation!$K$2:$K$5</xm:f>
          </x14:formula1>
          <xm:sqref>AI3:AI1048576</xm:sqref>
        </x14:dataValidation>
        <x14:dataValidation type="list" allowBlank="1" showInputMessage="1" showErrorMessage="1">
          <x14:formula1>
            <xm:f>Validation!$M$2:$M$5</xm:f>
          </x14:formula1>
          <xm:sqref>AL3:AL1048576</xm:sqref>
        </x14:dataValidation>
        <x14:dataValidation type="list" allowBlank="1">
          <x14:formula1>
            <xm:f>Validation!$L$2</xm:f>
          </x14:formula1>
          <xm:sqref>AJ2:AK1048576</xm:sqref>
        </x14:dataValidation>
        <x14:dataValidation type="list" allowBlank="1" showInputMessage="1" showErrorMessage="1">
          <x14:formula1>
            <xm:f>Validation!$E$2:$E$8</xm:f>
          </x14:formula1>
          <xm:sqref>AA2:AA1048576</xm:sqref>
        </x14:dataValidation>
        <x14:dataValidation type="list" allowBlank="1" showInputMessage="1" showErrorMessage="1">
          <x14:formula1>
            <xm:f>Validation!$F$2:$F$10</xm:f>
          </x14:formula1>
          <xm:sqref>F2:F1048576</xm:sqref>
        </x14:dataValidation>
        <x14:dataValidation type="list" allowBlank="1" showInputMessage="1" showErrorMessage="1">
          <x14:formula1>
            <xm:f>Validation!$H$2:$H$7</xm:f>
          </x14:formula1>
          <xm:sqref>Y2:Y1048576</xm:sqref>
        </x14:dataValidation>
        <x14:dataValidation type="list" allowBlank="1" showInputMessage="1" showErrorMessage="1">
          <x14:formula1>
            <xm:f>Validation!$D$2:$D$3</xm:f>
          </x14:formula1>
          <xm:sqref>W2:W1048576</xm:sqref>
        </x14:dataValidation>
        <x14:dataValidation type="list" allowBlank="1" showInputMessage="1" showErrorMessage="1">
          <x14:formula1>
            <xm:f>Validation!$G$2:$G$10</xm:f>
          </x14:formula1>
          <xm:sqref>E2:E1048576</xm:sqref>
        </x14:dataValidation>
        <x14:dataValidation type="list" allowBlank="1" showInputMessage="1" showErrorMessage="1">
          <x14:formula1>
            <xm:f>Validation!$B$3</xm:f>
          </x14:formula1>
          <xm:sqref>B2:B1048576</xm:sqref>
        </x14:dataValidation>
        <x14:dataValidation type="list" allowBlank="1" showInputMessage="1" showErrorMessage="1">
          <x14:formula1>
            <xm:f>Validation!$C$2:$C$3</xm:f>
          </x14:formula1>
          <xm:sqref>C2:C1048576</xm:sqref>
        </x14:dataValidation>
        <x14:dataValidation type="list" allowBlank="1" showInputMessage="1" showErrorMessage="1">
          <x14:formula1>
            <xm:f>Validation!$I$2:$I$3</xm:f>
          </x14:formula1>
          <xm:sqref>Z2:Z1048576</xm:sqref>
        </x14:dataValidation>
        <x14:dataValidation type="list" allowBlank="1" showInputMessage="1" showErrorMessage="1">
          <x14:formula1>
            <xm:f>Validation!$O$2:$O$13</xm:f>
          </x14:formula1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01"/>
  <sheetViews>
    <sheetView topLeftCell="A3" workbookViewId="0">
      <selection activeCell="U3" sqref="U3:W21"/>
    </sheetView>
  </sheetViews>
  <sheetFormatPr defaultRowHeight="14" x14ac:dyDescent="0.3"/>
  <cols>
    <col min="1" max="1" width="20.08203125" style="43" bestFit="1" customWidth="1"/>
    <col min="2" max="5" width="8.6640625" style="43"/>
    <col min="6" max="6" width="11.25" style="43" customWidth="1"/>
    <col min="7" max="10" width="8.6640625" style="43"/>
    <col min="11" max="11" width="11.5" style="43" customWidth="1"/>
    <col min="12" max="12" width="8.6640625" style="43"/>
    <col min="13" max="13" width="9.25" style="43" customWidth="1"/>
    <col min="14" max="14" width="10.08203125" style="43" customWidth="1"/>
    <col min="15" max="15" width="8.6640625" style="43"/>
    <col min="16" max="16" width="9.75" style="43" customWidth="1"/>
    <col min="17" max="21" width="8.6640625" style="43"/>
    <col min="22" max="22" width="9.33203125" style="43" customWidth="1"/>
    <col min="23" max="23" width="9.5" style="43" customWidth="1"/>
    <col min="24" max="16384" width="8.6640625" style="43"/>
  </cols>
  <sheetData>
    <row r="1" spans="1:23" x14ac:dyDescent="0.3">
      <c r="A1" s="46" t="s">
        <v>2</v>
      </c>
      <c r="B1" s="86" t="s">
        <v>168</v>
      </c>
      <c r="C1" s="87"/>
      <c r="D1" s="87"/>
      <c r="E1" s="87"/>
      <c r="F1" s="87"/>
      <c r="G1" s="87"/>
      <c r="H1" s="87"/>
      <c r="I1" s="88"/>
      <c r="J1" s="89" t="s">
        <v>169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</row>
    <row r="2" spans="1:23" ht="123.75" customHeight="1" x14ac:dyDescent="0.3">
      <c r="A2" s="64" t="s">
        <v>192</v>
      </c>
      <c r="B2" s="65" t="s">
        <v>157</v>
      </c>
      <c r="C2" s="65" t="s">
        <v>158</v>
      </c>
      <c r="D2" s="65" t="s">
        <v>40</v>
      </c>
      <c r="E2" s="65" t="s">
        <v>41</v>
      </c>
      <c r="F2" s="65" t="s">
        <v>160</v>
      </c>
      <c r="G2" s="65" t="s">
        <v>159</v>
      </c>
      <c r="H2" s="65" t="s">
        <v>161</v>
      </c>
      <c r="I2" s="65" t="s">
        <v>162</v>
      </c>
      <c r="J2" s="66" t="s">
        <v>42</v>
      </c>
      <c r="K2" s="66" t="s">
        <v>43</v>
      </c>
      <c r="L2" s="66" t="s">
        <v>44</v>
      </c>
      <c r="M2" s="66" t="s">
        <v>45</v>
      </c>
      <c r="N2" s="66" t="s">
        <v>46</v>
      </c>
      <c r="O2" s="66" t="s">
        <v>47</v>
      </c>
      <c r="P2" s="66" t="s">
        <v>48</v>
      </c>
      <c r="Q2" s="66" t="s">
        <v>49</v>
      </c>
      <c r="R2" s="66" t="s">
        <v>50</v>
      </c>
      <c r="S2" s="66" t="s">
        <v>51</v>
      </c>
      <c r="T2" s="66" t="s">
        <v>52</v>
      </c>
      <c r="U2" s="66" t="s">
        <v>53</v>
      </c>
      <c r="V2" s="66" t="s">
        <v>54</v>
      </c>
      <c r="W2" s="66" t="s">
        <v>163</v>
      </c>
    </row>
    <row r="3" spans="1:23" s="44" customFormat="1" x14ac:dyDescent="0.3"/>
    <row r="4" spans="1:23" s="44" customFormat="1" x14ac:dyDescent="0.3"/>
    <row r="5" spans="1:23" s="44" customFormat="1" x14ac:dyDescent="0.3"/>
    <row r="6" spans="1:23" s="44" customFormat="1" x14ac:dyDescent="0.3"/>
    <row r="7" spans="1:23" s="44" customFormat="1" x14ac:dyDescent="0.3"/>
    <row r="8" spans="1:23" s="44" customFormat="1" x14ac:dyDescent="0.3"/>
    <row r="9" spans="1:23" s="44" customFormat="1" x14ac:dyDescent="0.3"/>
    <row r="10" spans="1:23" s="44" customFormat="1" x14ac:dyDescent="0.3"/>
    <row r="11" spans="1:23" s="44" customFormat="1" x14ac:dyDescent="0.3"/>
    <row r="12" spans="1:23" s="44" customFormat="1" x14ac:dyDescent="0.3"/>
    <row r="13" spans="1:23" s="44" customFormat="1" x14ac:dyDescent="0.3"/>
    <row r="14" spans="1:23" s="44" customFormat="1" x14ac:dyDescent="0.3"/>
    <row r="15" spans="1:23" s="44" customFormat="1" x14ac:dyDescent="0.3"/>
    <row r="16" spans="1:23" s="44" customFormat="1" x14ac:dyDescent="0.3"/>
    <row r="17" s="44" customFormat="1" x14ac:dyDescent="0.3"/>
    <row r="18" s="44" customFormat="1" x14ac:dyDescent="0.3"/>
    <row r="19" s="44" customFormat="1" x14ac:dyDescent="0.3"/>
    <row r="20" s="44" customFormat="1" x14ac:dyDescent="0.3"/>
    <row r="21" s="44" customFormat="1" x14ac:dyDescent="0.3"/>
    <row r="22" s="44" customFormat="1" x14ac:dyDescent="0.3"/>
    <row r="23" s="44" customFormat="1" x14ac:dyDescent="0.3"/>
    <row r="24" s="44" customFormat="1" x14ac:dyDescent="0.3"/>
    <row r="25" s="44" customFormat="1" x14ac:dyDescent="0.3"/>
    <row r="26" s="44" customFormat="1" x14ac:dyDescent="0.3"/>
    <row r="27" s="44" customFormat="1" x14ac:dyDescent="0.3"/>
    <row r="28" s="44" customFormat="1" x14ac:dyDescent="0.3"/>
    <row r="29" s="44" customFormat="1" x14ac:dyDescent="0.3"/>
    <row r="30" s="44" customFormat="1" x14ac:dyDescent="0.3"/>
    <row r="31" s="44" customFormat="1" x14ac:dyDescent="0.3"/>
    <row r="32" s="44" customFormat="1" x14ac:dyDescent="0.3"/>
    <row r="33" s="44" customFormat="1" x14ac:dyDescent="0.3"/>
    <row r="34" s="44" customFormat="1" x14ac:dyDescent="0.3"/>
    <row r="35" s="44" customFormat="1" x14ac:dyDescent="0.3"/>
    <row r="36" s="44" customFormat="1" x14ac:dyDescent="0.3"/>
    <row r="37" s="44" customFormat="1" x14ac:dyDescent="0.3"/>
    <row r="38" s="44" customFormat="1" x14ac:dyDescent="0.3"/>
    <row r="39" s="44" customFormat="1" x14ac:dyDescent="0.3"/>
    <row r="40" s="44" customFormat="1" x14ac:dyDescent="0.3"/>
    <row r="41" s="44" customFormat="1" x14ac:dyDescent="0.3"/>
    <row r="42" s="44" customFormat="1" x14ac:dyDescent="0.3"/>
    <row r="43" s="44" customFormat="1" x14ac:dyDescent="0.3"/>
    <row r="44" s="44" customFormat="1" x14ac:dyDescent="0.3"/>
    <row r="45" s="44" customFormat="1" x14ac:dyDescent="0.3"/>
    <row r="46" s="44" customFormat="1" x14ac:dyDescent="0.3"/>
    <row r="47" s="44" customFormat="1" x14ac:dyDescent="0.3"/>
    <row r="48" s="44" customFormat="1" x14ac:dyDescent="0.3"/>
    <row r="49" s="44" customFormat="1" x14ac:dyDescent="0.3"/>
    <row r="50" s="44" customFormat="1" x14ac:dyDescent="0.3"/>
    <row r="51" s="44" customFormat="1" x14ac:dyDescent="0.3"/>
    <row r="52" s="44" customFormat="1" x14ac:dyDescent="0.3"/>
    <row r="53" s="44" customFormat="1" x14ac:dyDescent="0.3"/>
    <row r="54" s="44" customFormat="1" x14ac:dyDescent="0.3"/>
    <row r="55" s="44" customFormat="1" x14ac:dyDescent="0.3"/>
    <row r="56" s="44" customFormat="1" x14ac:dyDescent="0.3"/>
    <row r="57" s="44" customFormat="1" x14ac:dyDescent="0.3"/>
    <row r="58" s="44" customFormat="1" x14ac:dyDescent="0.3"/>
    <row r="59" s="44" customFormat="1" x14ac:dyDescent="0.3"/>
    <row r="60" s="44" customFormat="1" x14ac:dyDescent="0.3"/>
    <row r="61" s="44" customFormat="1" x14ac:dyDescent="0.3"/>
    <row r="62" s="44" customFormat="1" x14ac:dyDescent="0.3"/>
    <row r="63" s="44" customFormat="1" x14ac:dyDescent="0.3"/>
    <row r="64" s="44" customFormat="1" x14ac:dyDescent="0.3"/>
    <row r="65" s="44" customFormat="1" x14ac:dyDescent="0.3"/>
    <row r="66" s="44" customFormat="1" x14ac:dyDescent="0.3"/>
    <row r="67" s="44" customFormat="1" x14ac:dyDescent="0.3"/>
    <row r="68" s="44" customFormat="1" x14ac:dyDescent="0.3"/>
    <row r="69" s="44" customFormat="1" x14ac:dyDescent="0.3"/>
    <row r="70" s="44" customFormat="1" x14ac:dyDescent="0.3"/>
    <row r="71" s="44" customFormat="1" x14ac:dyDescent="0.3"/>
    <row r="72" s="44" customFormat="1" x14ac:dyDescent="0.3"/>
    <row r="73" s="44" customFormat="1" x14ac:dyDescent="0.3"/>
    <row r="74" s="44" customFormat="1" x14ac:dyDescent="0.3"/>
    <row r="75" s="44" customFormat="1" x14ac:dyDescent="0.3"/>
    <row r="76" s="44" customFormat="1" x14ac:dyDescent="0.3"/>
    <row r="77" s="44" customFormat="1" x14ac:dyDescent="0.3"/>
    <row r="78" s="44" customFormat="1" x14ac:dyDescent="0.3"/>
    <row r="79" s="44" customFormat="1" x14ac:dyDescent="0.3"/>
    <row r="80" s="44" customFormat="1" x14ac:dyDescent="0.3"/>
    <row r="81" s="44" customFormat="1" x14ac:dyDescent="0.3"/>
    <row r="82" s="44" customFormat="1" x14ac:dyDescent="0.3"/>
    <row r="83" s="44" customFormat="1" x14ac:dyDescent="0.3"/>
    <row r="84" s="44" customFormat="1" x14ac:dyDescent="0.3"/>
    <row r="85" s="44" customFormat="1" x14ac:dyDescent="0.3"/>
    <row r="86" s="44" customFormat="1" x14ac:dyDescent="0.3"/>
    <row r="87" s="44" customFormat="1" x14ac:dyDescent="0.3"/>
    <row r="88" s="44" customFormat="1" x14ac:dyDescent="0.3"/>
    <row r="89" s="44" customFormat="1" x14ac:dyDescent="0.3"/>
    <row r="90" s="44" customFormat="1" x14ac:dyDescent="0.3"/>
    <row r="91" s="44" customFormat="1" x14ac:dyDescent="0.3"/>
    <row r="92" s="44" customFormat="1" x14ac:dyDescent="0.3"/>
    <row r="93" s="44" customFormat="1" x14ac:dyDescent="0.3"/>
    <row r="94" s="44" customFormat="1" x14ac:dyDescent="0.3"/>
    <row r="95" s="44" customFormat="1" x14ac:dyDescent="0.3"/>
    <row r="96" s="44" customFormat="1" x14ac:dyDescent="0.3"/>
    <row r="97" s="44" customFormat="1" x14ac:dyDescent="0.3"/>
    <row r="98" s="44" customFormat="1" x14ac:dyDescent="0.3"/>
    <row r="99" s="44" customFormat="1" x14ac:dyDescent="0.3"/>
    <row r="100" s="44" customFormat="1" x14ac:dyDescent="0.3"/>
    <row r="101" s="44" customFormat="1" x14ac:dyDescent="0.3"/>
    <row r="102" s="44" customFormat="1" x14ac:dyDescent="0.3"/>
    <row r="103" s="44" customFormat="1" x14ac:dyDescent="0.3"/>
    <row r="104" s="44" customFormat="1" x14ac:dyDescent="0.3"/>
    <row r="105" s="44" customFormat="1" x14ac:dyDescent="0.3"/>
    <row r="106" s="44" customFormat="1" x14ac:dyDescent="0.3"/>
    <row r="107" s="44" customFormat="1" x14ac:dyDescent="0.3"/>
    <row r="108" s="44" customFormat="1" x14ac:dyDescent="0.3"/>
    <row r="109" s="44" customFormat="1" x14ac:dyDescent="0.3"/>
    <row r="110" s="44" customFormat="1" x14ac:dyDescent="0.3"/>
    <row r="111" s="44" customFormat="1" x14ac:dyDescent="0.3"/>
    <row r="112" s="44" customFormat="1" x14ac:dyDescent="0.3"/>
    <row r="113" s="44" customFormat="1" x14ac:dyDescent="0.3"/>
    <row r="114" s="44" customFormat="1" x14ac:dyDescent="0.3"/>
    <row r="115" s="44" customFormat="1" x14ac:dyDescent="0.3"/>
    <row r="116" s="44" customFormat="1" x14ac:dyDescent="0.3"/>
    <row r="117" s="44" customFormat="1" x14ac:dyDescent="0.3"/>
    <row r="118" s="44" customFormat="1" x14ac:dyDescent="0.3"/>
    <row r="119" s="44" customFormat="1" x14ac:dyDescent="0.3"/>
    <row r="120" s="44" customFormat="1" x14ac:dyDescent="0.3"/>
    <row r="121" s="44" customFormat="1" x14ac:dyDescent="0.3"/>
    <row r="122" s="44" customFormat="1" x14ac:dyDescent="0.3"/>
    <row r="123" s="44" customFormat="1" x14ac:dyDescent="0.3"/>
    <row r="124" s="44" customFormat="1" x14ac:dyDescent="0.3"/>
    <row r="125" s="44" customFormat="1" x14ac:dyDescent="0.3"/>
    <row r="126" s="44" customFormat="1" x14ac:dyDescent="0.3"/>
    <row r="127" s="44" customFormat="1" x14ac:dyDescent="0.3"/>
    <row r="128" s="44" customFormat="1" x14ac:dyDescent="0.3"/>
    <row r="129" s="44" customFormat="1" x14ac:dyDescent="0.3"/>
    <row r="130" s="44" customFormat="1" x14ac:dyDescent="0.3"/>
    <row r="131" s="44" customFormat="1" x14ac:dyDescent="0.3"/>
    <row r="132" s="44" customFormat="1" x14ac:dyDescent="0.3"/>
    <row r="133" s="44" customFormat="1" x14ac:dyDescent="0.3"/>
    <row r="134" s="44" customFormat="1" x14ac:dyDescent="0.3"/>
    <row r="135" s="44" customFormat="1" x14ac:dyDescent="0.3"/>
    <row r="136" s="44" customFormat="1" x14ac:dyDescent="0.3"/>
    <row r="137" s="44" customFormat="1" x14ac:dyDescent="0.3"/>
    <row r="138" s="44" customFormat="1" x14ac:dyDescent="0.3"/>
    <row r="139" s="44" customFormat="1" x14ac:dyDescent="0.3"/>
    <row r="140" s="44" customFormat="1" x14ac:dyDescent="0.3"/>
    <row r="141" s="44" customFormat="1" x14ac:dyDescent="0.3"/>
    <row r="142" s="44" customFormat="1" x14ac:dyDescent="0.3"/>
    <row r="143" s="44" customFormat="1" x14ac:dyDescent="0.3"/>
    <row r="144" s="44" customFormat="1" x14ac:dyDescent="0.3"/>
    <row r="145" s="44" customFormat="1" x14ac:dyDescent="0.3"/>
    <row r="146" s="44" customFormat="1" x14ac:dyDescent="0.3"/>
    <row r="147" s="44" customFormat="1" x14ac:dyDescent="0.3"/>
    <row r="148" s="44" customFormat="1" x14ac:dyDescent="0.3"/>
    <row r="149" s="44" customFormat="1" x14ac:dyDescent="0.3"/>
    <row r="150" s="44" customFormat="1" x14ac:dyDescent="0.3"/>
    <row r="151" s="44" customFormat="1" x14ac:dyDescent="0.3"/>
    <row r="152" s="44" customFormat="1" x14ac:dyDescent="0.3"/>
    <row r="153" s="44" customFormat="1" x14ac:dyDescent="0.3"/>
    <row r="154" s="44" customFormat="1" x14ac:dyDescent="0.3"/>
    <row r="155" s="44" customFormat="1" x14ac:dyDescent="0.3"/>
    <row r="156" s="44" customFormat="1" x14ac:dyDescent="0.3"/>
    <row r="157" s="44" customFormat="1" x14ac:dyDescent="0.3"/>
    <row r="158" s="44" customFormat="1" x14ac:dyDescent="0.3"/>
    <row r="159" s="44" customFormat="1" x14ac:dyDescent="0.3"/>
    <row r="160" s="44" customFormat="1" x14ac:dyDescent="0.3"/>
    <row r="161" s="44" customFormat="1" x14ac:dyDescent="0.3"/>
    <row r="162" s="44" customFormat="1" x14ac:dyDescent="0.3"/>
    <row r="163" s="44" customFormat="1" x14ac:dyDescent="0.3"/>
    <row r="164" s="44" customFormat="1" x14ac:dyDescent="0.3"/>
    <row r="165" s="44" customFormat="1" x14ac:dyDescent="0.3"/>
    <row r="166" s="44" customFormat="1" x14ac:dyDescent="0.3"/>
    <row r="167" s="44" customFormat="1" x14ac:dyDescent="0.3"/>
    <row r="168" s="44" customFormat="1" x14ac:dyDescent="0.3"/>
    <row r="169" s="44" customFormat="1" x14ac:dyDescent="0.3"/>
    <row r="170" s="44" customFormat="1" x14ac:dyDescent="0.3"/>
    <row r="171" s="44" customFormat="1" x14ac:dyDescent="0.3"/>
    <row r="172" s="44" customFormat="1" x14ac:dyDescent="0.3"/>
    <row r="173" s="44" customFormat="1" x14ac:dyDescent="0.3"/>
    <row r="174" s="44" customFormat="1" x14ac:dyDescent="0.3"/>
    <row r="175" s="44" customFormat="1" x14ac:dyDescent="0.3"/>
    <row r="176" s="44" customFormat="1" x14ac:dyDescent="0.3"/>
    <row r="177" s="44" customFormat="1" x14ac:dyDescent="0.3"/>
    <row r="178" s="44" customFormat="1" x14ac:dyDescent="0.3"/>
    <row r="179" s="44" customFormat="1" x14ac:dyDescent="0.3"/>
    <row r="180" s="44" customFormat="1" x14ac:dyDescent="0.3"/>
    <row r="181" s="44" customFormat="1" x14ac:dyDescent="0.3"/>
    <row r="182" s="44" customFormat="1" x14ac:dyDescent="0.3"/>
    <row r="183" s="44" customFormat="1" x14ac:dyDescent="0.3"/>
    <row r="184" s="44" customFormat="1" x14ac:dyDescent="0.3"/>
    <row r="185" s="44" customFormat="1" x14ac:dyDescent="0.3"/>
    <row r="186" s="44" customFormat="1" x14ac:dyDescent="0.3"/>
    <row r="187" s="44" customFormat="1" x14ac:dyDescent="0.3"/>
    <row r="188" s="44" customFormat="1" x14ac:dyDescent="0.3"/>
    <row r="189" s="44" customFormat="1" x14ac:dyDescent="0.3"/>
    <row r="190" s="44" customFormat="1" x14ac:dyDescent="0.3"/>
    <row r="191" s="44" customFormat="1" x14ac:dyDescent="0.3"/>
    <row r="192" s="44" customFormat="1" x14ac:dyDescent="0.3"/>
    <row r="193" s="44" customFormat="1" x14ac:dyDescent="0.3"/>
    <row r="194" s="44" customFormat="1" x14ac:dyDescent="0.3"/>
    <row r="195" s="44" customFormat="1" x14ac:dyDescent="0.3"/>
    <row r="196" s="44" customFormat="1" x14ac:dyDescent="0.3"/>
    <row r="197" s="44" customFormat="1" x14ac:dyDescent="0.3"/>
    <row r="198" s="44" customFormat="1" x14ac:dyDescent="0.3"/>
    <row r="199" s="44" customFormat="1" x14ac:dyDescent="0.3"/>
    <row r="200" s="44" customFormat="1" x14ac:dyDescent="0.3"/>
    <row r="201" s="44" customFormat="1" x14ac:dyDescent="0.3"/>
  </sheetData>
  <mergeCells count="2">
    <mergeCell ref="B1:I1"/>
    <mergeCell ref="J1:W1"/>
  </mergeCells>
  <hyperlinks>
    <hyperlink ref="A1" location="Home!A1" display="Hom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9"/>
  <sheetViews>
    <sheetView zoomScale="50" zoomScaleNormal="50" workbookViewId="0">
      <selection activeCell="P6" sqref="P6"/>
    </sheetView>
  </sheetViews>
  <sheetFormatPr defaultRowHeight="14" x14ac:dyDescent="0.3"/>
  <cols>
    <col min="1" max="1" width="20.58203125" style="43" bestFit="1" customWidth="1"/>
    <col min="2" max="2" width="21.08203125" style="43" bestFit="1" customWidth="1"/>
    <col min="3" max="3" width="12.25" style="43" customWidth="1"/>
    <col min="4" max="4" width="16.75" style="43" customWidth="1"/>
    <col min="5" max="5" width="9.58203125" style="43" customWidth="1"/>
    <col min="6" max="6" width="13.75" style="43" customWidth="1"/>
    <col min="7" max="7" width="42.6640625" style="43" bestFit="1" customWidth="1"/>
    <col min="8" max="8" width="11.6640625" style="43" bestFit="1" customWidth="1"/>
    <col min="9" max="9" width="17.25" style="43" customWidth="1"/>
    <col min="10" max="10" width="18.9140625" style="43" bestFit="1" customWidth="1"/>
    <col min="11" max="15" width="8.6640625" style="43"/>
    <col min="16" max="16" width="17.25" style="43" customWidth="1"/>
    <col min="17" max="17" width="21.08203125" style="43" customWidth="1"/>
    <col min="18" max="18" width="18.58203125" style="43" bestFit="1" customWidth="1"/>
    <col min="19" max="19" width="30.75" style="43" bestFit="1" customWidth="1"/>
    <col min="20" max="20" width="41.25" style="43" bestFit="1" customWidth="1"/>
    <col min="21" max="21" width="54.58203125" style="43" bestFit="1" customWidth="1"/>
    <col min="22" max="22" width="20.75" style="43" bestFit="1" customWidth="1"/>
    <col min="23" max="23" width="21.08203125" style="43" bestFit="1" customWidth="1"/>
    <col min="24" max="24" width="8.75" style="43" bestFit="1" customWidth="1"/>
    <col min="25" max="25" width="13.75" style="43" bestFit="1" customWidth="1"/>
    <col min="26" max="16384" width="8.6640625" style="43"/>
  </cols>
  <sheetData>
    <row r="1" spans="1:17" x14ac:dyDescent="0.3">
      <c r="A1" s="46" t="s">
        <v>2</v>
      </c>
      <c r="I1" s="47" t="s">
        <v>142</v>
      </c>
      <c r="J1" s="43" t="s">
        <v>206</v>
      </c>
      <c r="P1" s="47" t="s">
        <v>142</v>
      </c>
      <c r="Q1" s="43" t="s">
        <v>205</v>
      </c>
    </row>
    <row r="3" spans="1:17" x14ac:dyDescent="0.3">
      <c r="A3" s="47" t="s">
        <v>197</v>
      </c>
      <c r="B3" s="47" t="s">
        <v>123</v>
      </c>
      <c r="C3"/>
      <c r="D3"/>
      <c r="E3"/>
      <c r="F3"/>
      <c r="I3" s="47" t="s">
        <v>121</v>
      </c>
      <c r="P3" s="47" t="s">
        <v>121</v>
      </c>
      <c r="Q3" s="43" t="s">
        <v>128</v>
      </c>
    </row>
    <row r="4" spans="1:17" x14ac:dyDescent="0.3">
      <c r="A4" s="47" t="s">
        <v>121</v>
      </c>
      <c r="B4" s="43" t="s">
        <v>122</v>
      </c>
      <c r="C4"/>
      <c r="D4"/>
      <c r="E4"/>
      <c r="F4"/>
      <c r="I4" s="48" t="s">
        <v>122</v>
      </c>
      <c r="P4" s="48" t="s">
        <v>122</v>
      </c>
      <c r="Q4" s="49"/>
    </row>
    <row r="5" spans="1:17" x14ac:dyDescent="0.3">
      <c r="A5" s="48" t="s">
        <v>122</v>
      </c>
      <c r="B5" s="49"/>
      <c r="C5"/>
      <c r="D5"/>
      <c r="E5"/>
      <c r="F5"/>
      <c r="I5"/>
      <c r="P5"/>
      <c r="Q5"/>
    </row>
    <row r="6" spans="1:17" x14ac:dyDescent="0.3">
      <c r="A6"/>
      <c r="B6"/>
      <c r="C6"/>
      <c r="D6"/>
      <c r="E6"/>
      <c r="F6"/>
      <c r="I6"/>
      <c r="P6"/>
      <c r="Q6"/>
    </row>
    <row r="7" spans="1:17" x14ac:dyDescent="0.3">
      <c r="A7"/>
      <c r="B7"/>
      <c r="C7"/>
      <c r="D7"/>
      <c r="E7"/>
      <c r="F7"/>
      <c r="I7"/>
      <c r="P7"/>
      <c r="Q7"/>
    </row>
    <row r="8" spans="1:17" x14ac:dyDescent="0.3">
      <c r="A8"/>
      <c r="B8"/>
      <c r="C8"/>
      <c r="D8"/>
      <c r="E8"/>
      <c r="F8"/>
      <c r="P8"/>
      <c r="Q8"/>
    </row>
    <row r="9" spans="1:17" x14ac:dyDescent="0.3">
      <c r="A9"/>
      <c r="B9"/>
      <c r="C9"/>
      <c r="D9"/>
      <c r="E9"/>
      <c r="F9"/>
      <c r="P9"/>
      <c r="Q9"/>
    </row>
    <row r="10" spans="1:17" x14ac:dyDescent="0.3">
      <c r="A10"/>
      <c r="B10"/>
      <c r="C10"/>
      <c r="D10"/>
      <c r="E10"/>
      <c r="F10"/>
      <c r="P10"/>
      <c r="Q10"/>
    </row>
    <row r="11" spans="1:17" x14ac:dyDescent="0.3">
      <c r="A11"/>
      <c r="B11"/>
      <c r="C11"/>
      <c r="D11"/>
      <c r="E11"/>
      <c r="F11"/>
      <c r="P11"/>
      <c r="Q11"/>
    </row>
    <row r="12" spans="1:17" x14ac:dyDescent="0.3">
      <c r="A12"/>
      <c r="B12"/>
      <c r="C12"/>
      <c r="D12"/>
      <c r="E12"/>
      <c r="F12"/>
    </row>
    <row r="13" spans="1:17" x14ac:dyDescent="0.3">
      <c r="A13"/>
      <c r="B13"/>
      <c r="C13"/>
      <c r="D13"/>
      <c r="E13"/>
      <c r="F13"/>
    </row>
    <row r="14" spans="1:17" x14ac:dyDescent="0.3">
      <c r="A14"/>
      <c r="B14"/>
      <c r="C14"/>
      <c r="D14"/>
      <c r="E14"/>
      <c r="F14"/>
    </row>
    <row r="15" spans="1:17" x14ac:dyDescent="0.3">
      <c r="A15"/>
      <c r="B15"/>
      <c r="C15"/>
      <c r="D15"/>
      <c r="E15"/>
      <c r="F15"/>
    </row>
    <row r="16" spans="1:17" x14ac:dyDescent="0.3">
      <c r="A16"/>
      <c r="B16"/>
      <c r="C16"/>
      <c r="D16"/>
      <c r="E16"/>
      <c r="F16"/>
    </row>
    <row r="17" spans="1:6" x14ac:dyDescent="0.3">
      <c r="A17"/>
      <c r="B17"/>
      <c r="C17"/>
      <c r="D17"/>
      <c r="E17"/>
      <c r="F17"/>
    </row>
    <row r="18" spans="1:6" x14ac:dyDescent="0.3">
      <c r="A18"/>
      <c r="B18"/>
      <c r="C18"/>
      <c r="D18"/>
      <c r="E18"/>
      <c r="F18"/>
    </row>
    <row r="19" spans="1:6" x14ac:dyDescent="0.3">
      <c r="A19"/>
      <c r="B19"/>
      <c r="C19"/>
      <c r="D19"/>
      <c r="E19"/>
      <c r="F19"/>
    </row>
  </sheetData>
  <hyperlinks>
    <hyperlink ref="A1" location="Home!A1" display="Hom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20"/>
  <sheetViews>
    <sheetView workbookViewId="0"/>
  </sheetViews>
  <sheetFormatPr defaultRowHeight="14" x14ac:dyDescent="0.3"/>
  <cols>
    <col min="1" max="1" width="13.58203125" style="43" customWidth="1"/>
    <col min="2" max="3" width="37" style="43" bestFit="1" customWidth="1"/>
    <col min="4" max="4" width="4.08203125" style="43" customWidth="1"/>
    <col min="5" max="5" width="4.75" style="43" customWidth="1"/>
    <col min="6" max="6" width="4.08203125" style="43" customWidth="1"/>
    <col min="7" max="7" width="3.58203125" style="43" customWidth="1"/>
    <col min="8" max="8" width="4.5" style="43" customWidth="1"/>
    <col min="9" max="9" width="4.33203125" style="43" customWidth="1"/>
    <col min="10" max="10" width="4.08203125" style="43" customWidth="1"/>
    <col min="11" max="11" width="4.58203125" style="43" customWidth="1"/>
    <col min="12" max="12" width="4.33203125" style="43" customWidth="1"/>
    <col min="13" max="14" width="11.58203125" style="43" customWidth="1"/>
    <col min="15" max="23" width="37" style="43" bestFit="1" customWidth="1"/>
    <col min="24" max="24" width="37" style="43" customWidth="1"/>
    <col min="25" max="25" width="42.33203125" style="43" bestFit="1" customWidth="1"/>
    <col min="26" max="26" width="20.5" style="43" bestFit="1" customWidth="1"/>
    <col min="27" max="27" width="12.33203125" style="43" bestFit="1" customWidth="1"/>
    <col min="28" max="29" width="11.58203125" style="43" bestFit="1" customWidth="1"/>
    <col min="30" max="16384" width="8.6640625" style="43"/>
  </cols>
  <sheetData>
    <row r="1" spans="1:2" x14ac:dyDescent="0.3">
      <c r="A1" s="46" t="s">
        <v>2</v>
      </c>
    </row>
    <row r="3" spans="1:2" x14ac:dyDescent="0.3">
      <c r="A3" s="47" t="s">
        <v>121</v>
      </c>
      <c r="B3" s="43" t="s">
        <v>124</v>
      </c>
    </row>
    <row r="4" spans="1:2" x14ac:dyDescent="0.3">
      <c r="A4" s="48" t="s">
        <v>122</v>
      </c>
      <c r="B4" s="49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x14ac:dyDescent="0.3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</sheetData>
  <hyperlinks>
    <hyperlink ref="A1" location="Home!A1" display="Home"/>
  </hyperlinks>
  <pageMargins left="0.7" right="0.7" top="0.75" bottom="0.75" header="0.3" footer="0.3"/>
  <pageSetup paperSize="9" scale="56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7"/>
  <sheetViews>
    <sheetView workbookViewId="0"/>
  </sheetViews>
  <sheetFormatPr defaultRowHeight="14" x14ac:dyDescent="0.3"/>
  <cols>
    <col min="1" max="1" width="13.58203125" style="43" bestFit="1" customWidth="1"/>
    <col min="2" max="2" width="18" style="43" bestFit="1" customWidth="1"/>
    <col min="3" max="3" width="3.25" style="43" customWidth="1"/>
    <col min="4" max="5" width="2.08203125" style="43" customWidth="1"/>
    <col min="6" max="6" width="3.25" style="43" customWidth="1"/>
    <col min="7" max="7" width="11.6640625" style="43" bestFit="1" customWidth="1"/>
    <col min="8" max="16384" width="8.6640625" style="43"/>
  </cols>
  <sheetData>
    <row r="1" spans="1:2" x14ac:dyDescent="0.3">
      <c r="A1" s="46" t="s">
        <v>2</v>
      </c>
    </row>
    <row r="2" spans="1:2" x14ac:dyDescent="0.3">
      <c r="A2" s="47" t="s">
        <v>121</v>
      </c>
      <c r="B2" s="43" t="s">
        <v>197</v>
      </c>
    </row>
    <row r="3" spans="1:2" x14ac:dyDescent="0.3">
      <c r="A3" s="48" t="s">
        <v>122</v>
      </c>
      <c r="B3" s="49"/>
    </row>
    <row r="4" spans="1:2" x14ac:dyDescent="0.3">
      <c r="A4"/>
      <c r="B4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x14ac:dyDescent="0.3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</sheetData>
  <hyperlinks>
    <hyperlink ref="A1" location="Home!A1" display="Home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5"/>
  <sheetViews>
    <sheetView workbookViewId="0"/>
  </sheetViews>
  <sheetFormatPr defaultRowHeight="14" x14ac:dyDescent="0.3"/>
  <cols>
    <col min="1" max="1" width="15.25" style="43" customWidth="1"/>
    <col min="2" max="2" width="16.58203125" style="43" bestFit="1" customWidth="1"/>
    <col min="3" max="3" width="4.5" style="43" customWidth="1"/>
    <col min="4" max="4" width="4.1640625" style="43" customWidth="1"/>
    <col min="5" max="5" width="4.75" style="43" customWidth="1"/>
    <col min="6" max="6" width="11.6640625" style="43" customWidth="1"/>
    <col min="7" max="7" width="7.6640625" style="43" customWidth="1"/>
    <col min="8" max="8" width="11.6640625" style="43" customWidth="1"/>
    <col min="9" max="9" width="4.33203125" style="43" customWidth="1"/>
    <col min="10" max="10" width="4.08203125" style="43" customWidth="1"/>
    <col min="11" max="11" width="4.58203125" style="43" customWidth="1"/>
    <col min="12" max="12" width="4.33203125" style="43" customWidth="1"/>
    <col min="13" max="14" width="11.58203125" style="43" customWidth="1"/>
    <col min="15" max="27" width="12.33203125" style="43" bestFit="1" customWidth="1"/>
    <col min="28" max="28" width="7.58203125" style="43" customWidth="1"/>
    <col min="29" max="29" width="11.58203125" style="43" bestFit="1" customWidth="1"/>
    <col min="30" max="16384" width="8.6640625" style="43"/>
  </cols>
  <sheetData>
    <row r="1" spans="1:6" x14ac:dyDescent="0.3">
      <c r="A1" s="46" t="s">
        <v>2</v>
      </c>
    </row>
    <row r="3" spans="1:6" x14ac:dyDescent="0.3">
      <c r="B3" s="47" t="s">
        <v>123</v>
      </c>
      <c r="C3"/>
      <c r="D3"/>
      <c r="E3"/>
      <c r="F3"/>
    </row>
    <row r="4" spans="1:6" x14ac:dyDescent="0.3">
      <c r="B4" s="43" t="s">
        <v>122</v>
      </c>
      <c r="C4"/>
      <c r="D4"/>
      <c r="E4"/>
      <c r="F4"/>
    </row>
    <row r="5" spans="1:6" x14ac:dyDescent="0.3">
      <c r="A5" s="43" t="s">
        <v>125</v>
      </c>
      <c r="B5" s="49"/>
      <c r="C5"/>
      <c r="D5"/>
      <c r="E5"/>
      <c r="F5"/>
    </row>
  </sheetData>
  <hyperlinks>
    <hyperlink ref="A1" location="Home!A1" display="Home"/>
  </hyperlinks>
  <pageMargins left="0.7" right="0.7" top="0.75" bottom="0.75" header="0.3" footer="0.3"/>
  <pageSetup paperSize="9" scale="88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4"/>
  <sheetViews>
    <sheetView workbookViewId="0">
      <selection activeCell="C7" sqref="C7"/>
    </sheetView>
  </sheetViews>
  <sheetFormatPr defaultRowHeight="14" x14ac:dyDescent="0.3"/>
  <cols>
    <col min="1" max="2" width="37" style="43" customWidth="1"/>
    <col min="3" max="3" width="37" style="43" bestFit="1" customWidth="1"/>
    <col min="4" max="27" width="12.33203125" style="43" bestFit="1" customWidth="1"/>
    <col min="28" max="29" width="11.58203125" style="43" bestFit="1" customWidth="1"/>
    <col min="30" max="16384" width="8.6640625" style="43"/>
  </cols>
  <sheetData>
    <row r="1" spans="1:1" x14ac:dyDescent="0.3">
      <c r="A1" s="46" t="s">
        <v>2</v>
      </c>
    </row>
    <row r="3" spans="1:1" x14ac:dyDescent="0.3">
      <c r="A3" s="43" t="s">
        <v>124</v>
      </c>
    </row>
    <row r="4" spans="1:1" x14ac:dyDescent="0.3">
      <c r="A4" s="49"/>
    </row>
  </sheetData>
  <hyperlinks>
    <hyperlink ref="A1" location="Home!A1" display="Home"/>
  </hyperlinks>
  <pageMargins left="0.7" right="0.7" top="0.75" bottom="0.75" header="0.3" footer="0.3"/>
  <pageSetup paperSize="9" scale="74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7"/>
  <sheetViews>
    <sheetView workbookViewId="0"/>
  </sheetViews>
  <sheetFormatPr defaultRowHeight="14" x14ac:dyDescent="0.3"/>
  <cols>
    <col min="1" max="1" width="13.58203125" style="43" bestFit="1" customWidth="1"/>
    <col min="2" max="2" width="15.1640625" style="43" bestFit="1" customWidth="1"/>
    <col min="3" max="16384" width="8.6640625" style="43"/>
  </cols>
  <sheetData>
    <row r="1" spans="1:2" x14ac:dyDescent="0.3">
      <c r="A1" s="46" t="s">
        <v>2</v>
      </c>
    </row>
    <row r="2" spans="1:2" x14ac:dyDescent="0.3">
      <c r="A2" s="47" t="s">
        <v>121</v>
      </c>
      <c r="B2" s="43" t="s">
        <v>196</v>
      </c>
    </row>
    <row r="3" spans="1:2" x14ac:dyDescent="0.3">
      <c r="A3" s="48" t="s">
        <v>122</v>
      </c>
      <c r="B3" s="49"/>
    </row>
    <row r="4" spans="1:2" x14ac:dyDescent="0.3">
      <c r="A4"/>
      <c r="B4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</sheetData>
  <hyperlinks>
    <hyperlink ref="A1" location="Home!A1" display="Hom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Home</vt:lpstr>
      <vt:lpstr>Record requests</vt:lpstr>
      <vt:lpstr>Exemptions</vt:lpstr>
      <vt:lpstr>Council weekly</vt:lpstr>
      <vt:lpstr>Total - weekly</vt:lpstr>
      <vt:lpstr>Total - week nos</vt:lpstr>
      <vt:lpstr>Total - monthly</vt:lpstr>
      <vt:lpstr>Total - to date</vt:lpstr>
      <vt:lpstr>KPI responses</vt:lpstr>
      <vt:lpstr>Requester types</vt:lpstr>
      <vt:lpstr>General subject area</vt:lpstr>
      <vt:lpstr>PRR-Exemptions applied</vt:lpstr>
      <vt:lpstr>Exemptions applied</vt:lpstr>
      <vt:lpstr>Outcome of requests</vt:lpstr>
      <vt:lpstr>Internal Reviews</vt:lpstr>
      <vt:lpstr>Appeals</vt:lpstr>
      <vt:lpstr>Cost</vt:lpstr>
      <vt:lpstr>Holidays</vt:lpstr>
      <vt:lpstr>Validation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IOMG User;Lynn.Macleod@gov.im</dc:creator>
  <cp:lastModifiedBy>IOMG User</cp:lastModifiedBy>
  <cp:lastPrinted>2016-02-03T17:18:34Z</cp:lastPrinted>
  <dcterms:created xsi:type="dcterms:W3CDTF">2015-09-30T14:00:10Z</dcterms:created>
  <dcterms:modified xsi:type="dcterms:W3CDTF">2016-04-22T15:02:59Z</dcterms:modified>
</cp:coreProperties>
</file>